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1640" activeTab="4"/>
  </bookViews>
  <sheets>
    <sheet name="arh" sheetId="1" r:id="rId1"/>
    <sheet name="VK" sheetId="2" r:id="rId2"/>
    <sheet name="EL" sheetId="3" r:id="rId3"/>
    <sheet name="OV" sheetId="4" r:id="rId4"/>
    <sheet name="constr" sheetId="5" r:id="rId5"/>
  </sheets>
  <definedNames/>
  <calcPr fullCalcOnLoad="1"/>
</workbook>
</file>

<file path=xl/sharedStrings.xml><?xml version="1.0" encoding="utf-8"?>
<sst xmlns="http://schemas.openxmlformats.org/spreadsheetml/2006/main" count="490" uniqueCount="221">
  <si>
    <t>Тенекеджийски работи</t>
  </si>
  <si>
    <t>Дърводелски работи</t>
  </si>
  <si>
    <t>5,25</t>
  </si>
  <si>
    <t>Крепежни елементи и лепила</t>
  </si>
  <si>
    <t>кг.</t>
  </si>
  <si>
    <t>м'</t>
  </si>
  <si>
    <t>ml.</t>
  </si>
  <si>
    <t>Монтаж профилирана ламарина МКМ C21-0,7mm.</t>
  </si>
  <si>
    <t>Демонтаж профилирана и поцинкована ламарини</t>
  </si>
  <si>
    <t>Монтаж поцинкована ламарина - 1mm.</t>
  </si>
  <si>
    <t>Монтаж иглолистни дъски за захващане на обшивки - 10/3 cm.</t>
  </si>
  <si>
    <t>Монтаж иглолистни летви - 3/5 cm.</t>
  </si>
  <si>
    <t>бр.</t>
  </si>
  <si>
    <t xml:space="preserve">Пробиване на отвори ф10 </t>
  </si>
  <si>
    <t>Монтиране на стоманени шпилки М8</t>
  </si>
  <si>
    <t>Полагане на дву-компонентно циметно лепило (Technorap-2)</t>
  </si>
  <si>
    <t>Полагане на бързо втвърдяващо анкериращо лепило (Sika AncorFix-1)</t>
  </si>
  <si>
    <t>Натоварване и превоз ламарина</t>
  </si>
  <si>
    <t>т</t>
  </si>
  <si>
    <t>ЧАСТ КОНСТРУКТИВНА</t>
  </si>
  <si>
    <t>I. КОЛИЧЕСТВА ЗА ДЕМОНТАЖ</t>
  </si>
  <si>
    <t>Демонтаж прозорци</t>
  </si>
  <si>
    <t>м2</t>
  </si>
  <si>
    <t xml:space="preserve">Демонтаж врати към тераси и балкони </t>
  </si>
  <si>
    <t xml:space="preserve">Демонтаж входни масивни врати </t>
  </si>
  <si>
    <t>Сваляне, натоварване и превоз дограма</t>
  </si>
  <si>
    <t>II. НОВО СТРОИТЕЛСТВО</t>
  </si>
  <si>
    <t>Полагане топлоизолация по фасади -полиуретан 3 см. вкл. финишно покритие</t>
  </si>
  <si>
    <t>Доставка и монтаж прозорци -дървени със стъклопакет</t>
  </si>
  <si>
    <t>Доставка и монтаж врати към тераси и балкони -дървени със стъклопакет</t>
  </si>
  <si>
    <t>Доставка и монтаж входни масивни врати</t>
  </si>
  <si>
    <t>Полагане на негорима лента 20см.над прозорци</t>
  </si>
  <si>
    <t>м</t>
  </si>
  <si>
    <t>Реставрация на специфични архитектурни елементи</t>
  </si>
  <si>
    <t>бр</t>
  </si>
  <si>
    <t xml:space="preserve">Полагане на хидроизолация на скатен покрив </t>
  </si>
  <si>
    <t xml:space="preserve">Полагане на хидроизолация по бордове и стрехи </t>
  </si>
  <si>
    <t xml:space="preserve">Полагане на хидроизолация на тераса </t>
  </si>
  <si>
    <t xml:space="preserve"> Полагане на битумно покритие на тераса</t>
  </si>
  <si>
    <t xml:space="preserve">Обшивка от варовик с дебелина 5см </t>
  </si>
  <si>
    <t>м3</t>
  </si>
  <si>
    <t>ЧАСТ:АРХИТЕКТУРА</t>
  </si>
  <si>
    <t xml:space="preserve">КОЛИЧЕСТВЕНА СМЕТКА </t>
  </si>
  <si>
    <t>ЧАСТ: ТОВК-ПЪРВИ ЕТАП</t>
  </si>
  <si>
    <t>І.ВЕНТИЛАЦИОННИ   ИНСТАЛАЦИИ</t>
  </si>
  <si>
    <t>кол.</t>
  </si>
  <si>
    <t>обща цена</t>
  </si>
  <si>
    <t>V1   ВЕНТИЛАЦИЯ БИБЛИОТЕКА</t>
  </si>
  <si>
    <t>Доставка на Рекуперативен термопомпен блок МAX.Е-mini с двустепенна рекуперация, с вграден термопомпен агрегат и система за управлние за вътрешен монтаж с Дебит-1000м3/ч; 230Ра; 3.40KW/220V с първа степен-пасивна рекуперация - пластинчат рекуператор, втора стерен-активна рекуперация -вградена термопомпа с Qот.-10.6KW.;Q охл.-6.7KW.] 1750/1200/615mm.</t>
  </si>
  <si>
    <t>Монтаж</t>
  </si>
  <si>
    <t xml:space="preserve">Единични изптания </t>
  </si>
  <si>
    <t xml:space="preserve">Студена проба </t>
  </si>
  <si>
    <t>Топла проба</t>
  </si>
  <si>
    <t xml:space="preserve">Направа и монтаж на бризентови маншети с периметър до 1700мм. </t>
  </si>
  <si>
    <t>Направа и монтаж на въздуховди от поцинкована ламарина, правоъгълни, прави с периметър до 1200мм.</t>
  </si>
  <si>
    <t>Също но фасонни с периметър до 1200м.</t>
  </si>
  <si>
    <t>Доставка на вентилационна решетка с направляваща и регулираща секции СВР-Х с fсв.-0.029м2/425/125мм./</t>
  </si>
  <si>
    <t xml:space="preserve"> </t>
  </si>
  <si>
    <t>Доставка на НЖР с fсв.-0.09м2</t>
  </si>
  <si>
    <t>Доставка на ПЖР с ел. задвижка с fсв.-0.09м2</t>
  </si>
  <si>
    <t>Доставка и монтаж на метална конструкция за укрепване на въздуховоди</t>
  </si>
  <si>
    <t>т.</t>
  </si>
  <si>
    <t xml:space="preserve">Пусково-налдъчни работи с ефективни измервания на вентилационната система </t>
  </si>
  <si>
    <t>чч</t>
  </si>
  <si>
    <t xml:space="preserve">Пробиване отвор 350/250мм. в стоманобетонова стена 25см. </t>
  </si>
  <si>
    <t>Пробиване отвор250/250мм. в тухлена стена 25см.</t>
  </si>
  <si>
    <t>V2. ВЕНТИЛАЦИЯ ЧИТАЛНЯ, КАНЦЕЛАРИЯ И КНИГОХРАНИЛИЩЕ НА к. +6.20</t>
  </si>
  <si>
    <t xml:space="preserve">Топла проба </t>
  </si>
  <si>
    <t>Направа и монтаж на въздуховди от поцинкована ламарина, правоъгълни, прави с периметър до 850мм.</t>
  </si>
  <si>
    <t>Също но фасонни с периметър до 850м.</t>
  </si>
  <si>
    <t>Доставка на вентилационна решетка с направляваща и регулираща секции СВР-Х с fсв.-0.021м2/325/125мм./</t>
  </si>
  <si>
    <t>Доставка на НЖР с fсв.-0.08м2</t>
  </si>
  <si>
    <t>Доставка на ПЖР с ел. задвижка с fсв.-0.08м2</t>
  </si>
  <si>
    <t>Пробиване отвор 200/250мм. в тухлена стена 25см.</t>
  </si>
  <si>
    <t>Пробиване отвор 300/200мм. в тухлена стена 25см.</t>
  </si>
  <si>
    <t>Пробиване отвор 300/250мм. в тухлена стена 25см.</t>
  </si>
  <si>
    <t>Пробиване отвор 400/200мм. в тухлена стена 25см.</t>
  </si>
  <si>
    <t>V3. ВЕНТИЛАЦИЯ  КНИГОХРАНИЛИЩЕ НА к. -2.55</t>
  </si>
  <si>
    <t>Доставка на Рекуперативен термопомпен блок МAX.Е-mini с двустепенна рекуперация, с вграден термопомпен агрегат и система за управлние за вътрешен монтаж с Дебит-1400м3/ч; 230Ра; 3.40KW/220V с първа степен-пасивна рекуперация - пластинчат рекуператор, втора стерен-активна рекуперация -вградена термопомпа с Qот.-14.8KW.;Q охл.-6.7KW.] 1750/1200/615mm.</t>
  </si>
  <si>
    <t>Доставка на вентилационна решетка с направляваща и регулираща секции СВР-Х с fсв.-0.014м2/225/125мм./</t>
  </si>
  <si>
    <t>Доставка на НЖР с fсв.-0.14м2</t>
  </si>
  <si>
    <t>Доставка на ПЖР с ел.задвижка  с fсв.-0.14м2</t>
  </si>
  <si>
    <t>Пробиване отвор 250/250мм. в тухлена стена 25см.</t>
  </si>
  <si>
    <t>Пробиване отвор 350/250мм. в тухлена стена 25см.</t>
  </si>
  <si>
    <t>Пробиване отвор 400/300мм. в тухлена стена 25см.</t>
  </si>
  <si>
    <t>Пробиване отвор 400/250мм. в стоманобетонова  стена 38см.</t>
  </si>
  <si>
    <t>V4. ВЕНТИЛАЦИЯ  ЗАСЕДАТЕЛНА ЗАЛА</t>
  </si>
  <si>
    <t>Доставка на Въздухообработваща централа тип  МAXЕ3-03 с двустепенна термична рекуперация, за вътрешен монтаж  с Дебит-3600м3/ч; 4.35KW/380V режим отопление и 6.24KW/380V -режим охлаждане с първа степен рекуперация сорбционен ротационен рекуператор,  втора стерен рекуперация -вградена термопомпа въздух-въздух  с Qот.-49.1KW.;Q охл.28.0KW.; 3000/1340/1410mm.</t>
  </si>
  <si>
    <t xml:space="preserve">Направа и монтаж на бризентови маншети с периметър до 2700мм. </t>
  </si>
  <si>
    <t>Направа и монтаж на въздуховди от поцинкована ламарина, правоъгълни, прави с периметър до 1700мм.</t>
  </si>
  <si>
    <t>Направа и монтаж на въздуховди от поцинкована ламарина, правоъгълни, прави с периметър до 2700мм.</t>
  </si>
  <si>
    <t>Доставка на вентилационна решетка с направляваща и регулираща секции СВР-Х с fсв.-0.129м2/625/325мм./</t>
  </si>
  <si>
    <t>Доставка и монтаж на клапи с постоянен дебит 500/400</t>
  </si>
  <si>
    <t xml:space="preserve">Доставка и монтаж на негорима топлоизолация по въздуховоди с дебелина 20мм. и обшивка от поцинкована ламарина </t>
  </si>
  <si>
    <t>16.</t>
  </si>
  <si>
    <t xml:space="preserve">Комплект управление </t>
  </si>
  <si>
    <t>к-т</t>
  </si>
  <si>
    <t>Пробиване отвор 400/400мм. в стоманобетонова плоча  15см.</t>
  </si>
  <si>
    <t>Пробиване отвор 400/400мм. в тухлена стена 38см.</t>
  </si>
  <si>
    <t>Пробиване отвор 550/450мм. в тухлена стена 38см.</t>
  </si>
  <si>
    <t>Пробиване отвор 750/400мм. в тухлена стена 38см.</t>
  </si>
  <si>
    <t xml:space="preserve">*.Разрушаване на външна мазилка </t>
  </si>
  <si>
    <t xml:space="preserve">*.Демонтаж на вътрешни водосточни тръби </t>
  </si>
  <si>
    <t xml:space="preserve">*.Демонтаж на външни водосточни тръби </t>
  </si>
  <si>
    <t>*.Демонтаж на сифони на терасата</t>
  </si>
  <si>
    <t>*.Демонтаж на улук от поцинкована ламарина</t>
  </si>
  <si>
    <t>*.Демонтаж на водосборни казанчета</t>
  </si>
  <si>
    <t xml:space="preserve">*.Демонтаж на хоризонтална канализация Ф 150 кам. </t>
  </si>
  <si>
    <t>*.Изкоп от 0 до 2м дълб.</t>
  </si>
  <si>
    <t>II. ДЪЖДОВНА КАНАЛИЗАЦИЯ</t>
  </si>
  <si>
    <t>*.Улук от поцинкована ламарина по детайл</t>
  </si>
  <si>
    <t>*.Външни водосточни тръби Ф 100 от поцинкована ламарина</t>
  </si>
  <si>
    <t>*.Коляно Ф 100 -90</t>
  </si>
  <si>
    <t>*.Водосборно казанче</t>
  </si>
  <si>
    <t xml:space="preserve">*.Мрежа за улук </t>
  </si>
  <si>
    <t>*.Шапка за водосточно казанче</t>
  </si>
  <si>
    <t>*.Воронки HL63.1H-522l/min</t>
  </si>
  <si>
    <t>*.РVС тръби ф 110 мм муфени-6 атм за ВТ</t>
  </si>
  <si>
    <t>*.Тръби Ф110 PVC за хоризонтална канализация-усилени</t>
  </si>
  <si>
    <t>*.Тръби Ф160 PVC за хоризонтална канализация-усилени</t>
  </si>
  <si>
    <t>*.Р.О.  PVC Ф 110</t>
  </si>
  <si>
    <t xml:space="preserve">*.Топлоизолация - 3 см от Армафлекс за ВТ 16,17 и 18 </t>
  </si>
  <si>
    <t>*.Разклонител Ф 110/110-45</t>
  </si>
  <si>
    <t>*.Разклонител Ф 110/160-45</t>
  </si>
  <si>
    <t>*.Дъга Ф 110 -45</t>
  </si>
  <si>
    <t>*.Дъга Ф 160 -45</t>
  </si>
  <si>
    <t>*.Коляно Ф 110 -90</t>
  </si>
  <si>
    <t>*.Изпитване на вертикална канализация до ф 160</t>
  </si>
  <si>
    <t>*.Изпитване на хоризонтална канализация до ф 160</t>
  </si>
  <si>
    <t xml:space="preserve">*.Възстановяване на външна мазилка </t>
  </si>
  <si>
    <t xml:space="preserve">*.Засипване на изкопа без трамбоване,ръчно с мека пръст </t>
  </si>
  <si>
    <t>*.Трамбоване на изкопа ръчно на пластове  0,20м</t>
  </si>
  <si>
    <t>*.Натоварване,разтоварване и извозване на изл.пръст</t>
  </si>
  <si>
    <t>1</t>
  </si>
  <si>
    <t xml:space="preserve">Демонтаж на съществуващи осветители - около 460 бр. </t>
  </si>
  <si>
    <t>компл.</t>
  </si>
  <si>
    <t>2</t>
  </si>
  <si>
    <t>СИЛОВА ИНСТАЛАЦИЯ</t>
  </si>
  <si>
    <t>2.1</t>
  </si>
  <si>
    <t>Доставка на автоматичен прекъсвач 10А, 3р</t>
  </si>
  <si>
    <t>2.2</t>
  </si>
  <si>
    <t>Доставка на автоматичен прекъсвач 25А, 1р</t>
  </si>
  <si>
    <t>2.3</t>
  </si>
  <si>
    <t>Монтаж и присъединяване на автоматичен прекъсвач в съществуващо ел. табло за ахранване на вентилационна инсталация</t>
  </si>
  <si>
    <t>2.4</t>
  </si>
  <si>
    <t>Доставка и изтегляне на кабел СВТ 3х4 mm² в PVC тръба под мазилка</t>
  </si>
  <si>
    <t>2.5</t>
  </si>
  <si>
    <t>Доставка и изтегляне на кабел СВТ 5х4 mm² в PVC тръба под мазилка</t>
  </si>
  <si>
    <t>3.16</t>
  </si>
  <si>
    <t>Суха разделка на кабел със сечение до 5х4 mm²</t>
  </si>
  <si>
    <t>3.17</t>
  </si>
  <si>
    <t xml:space="preserve">Свързване на кабел със сечение до 5х4 mm² към съоръжение </t>
  </si>
  <si>
    <t>2.6</t>
  </si>
  <si>
    <t>Доставка и монтаж на PVC тр. Ф25</t>
  </si>
  <si>
    <t>3</t>
  </si>
  <si>
    <t>ОСВЕТИТЕЛНА ИНСТАЛАЦИЯ</t>
  </si>
  <si>
    <t>3.1</t>
  </si>
  <si>
    <t>Доставка и монтаж на осветител 600/600, светодиоден,  40 W, 230 V,  монтирана на таван</t>
  </si>
  <si>
    <t>3.2</t>
  </si>
  <si>
    <t>Доставка и монтаж на осветител 600/600, светодиоден,  40 W, 230 V,  монтирана в окачен таван</t>
  </si>
  <si>
    <t>3.3</t>
  </si>
  <si>
    <t>Доставка и монтаж на осветител 600/300, светодиоден,  20 W, 230 V,  монтирана в окачен таван</t>
  </si>
  <si>
    <t>3.4</t>
  </si>
  <si>
    <t>Доставка и монтаж на осветител 1200/300 светодиоден,  37 W, 230 V, монтирана на таван</t>
  </si>
  <si>
    <t>3.5</t>
  </si>
  <si>
    <t>Доставка и монтаж на осветител за крушка с цокъл Е27, 230 V, монтирана на стена</t>
  </si>
  <si>
    <t>3.6</t>
  </si>
  <si>
    <t>Доставка и монтаж на осветител за 2 бр. крушка с цокъл Е27, монтиран на стена</t>
  </si>
  <si>
    <t>3.7</t>
  </si>
  <si>
    <t>Доставка и монтаж на осветител за 3 бр. крушка с цокъл Е27, монтиран на таван</t>
  </si>
  <si>
    <t>3.8</t>
  </si>
  <si>
    <t>Доставка и монтаж на осветител 1200/40, светодиоден,  18 W, 230 V,  монтирана на таван (скрито осветление)</t>
  </si>
  <si>
    <t>3.9</t>
  </si>
  <si>
    <t>Доставка и монтаж на осветител тип "Костенурка" за крушка с цокъл Е27, 230 V, монтирана на стена или таван</t>
  </si>
  <si>
    <t>3.10</t>
  </si>
  <si>
    <t>Доставка на светодиодна крушка 7.5 W, 230 V, Е27</t>
  </si>
  <si>
    <t>3.11</t>
  </si>
  <si>
    <t>Доставка на компактна луминесцентна крушка 18 W, 230 V, Е27</t>
  </si>
  <si>
    <t>3.12</t>
  </si>
  <si>
    <t>Доставка на светодиодна пура 18 W, 230 V, Т8</t>
  </si>
  <si>
    <t>3.13</t>
  </si>
  <si>
    <t>Доставка и монтаж на ел. ключ сериен, 10А, 220 V, за скрита инсталация</t>
  </si>
  <si>
    <t>3.14</t>
  </si>
  <si>
    <t>Доставка  и монтаж на ел. ключ обикновен, 10А, 220 V, за скрита инсталация</t>
  </si>
  <si>
    <t>3.15</t>
  </si>
  <si>
    <t>Доставка и полагане на проводник ПВВМ-Б1 3х1,5 mm² скрито под мазилка</t>
  </si>
  <si>
    <t>Суха разделка на проводник със сечение  3х1,5 mm²</t>
  </si>
  <si>
    <t xml:space="preserve">Свързване на проводник със сечение 3х1,5 mm² към съоръжение </t>
  </si>
  <si>
    <t>3.18</t>
  </si>
  <si>
    <t>Ремонт на съществуващ осветител 4х18W, 230V за монтаж на таван</t>
  </si>
  <si>
    <t>3.19</t>
  </si>
  <si>
    <t>Демонтаж на луминесцентна пура и монтаж на светодиодна в съществуващ осветител</t>
  </si>
  <si>
    <t>3.20</t>
  </si>
  <si>
    <t xml:space="preserve">Разклонителни кутии </t>
  </si>
  <si>
    <t>3.21</t>
  </si>
  <si>
    <t>Ел инсталация - помощни материали</t>
  </si>
  <si>
    <t>4</t>
  </si>
  <si>
    <t>МЪЛНИЕЗАЩИТНА И ЗАЗЕМИТЕЛНА ИНСТАЛАЦИЯ</t>
  </si>
  <si>
    <t>Проверка целостта на съществуваща мълниезащитна инсталация, изпълнена с мълниеприемник с изпреварващо действие по проект 2011г.</t>
  </si>
  <si>
    <t>Доставка и монтаж на  проводник AlMgSi Ф8 за мълниезащита комплект с аксесоари</t>
  </si>
  <si>
    <t>Доставка и монтаж на изолиран проводник AlMgSi Ф8 за мълниезащита комплект с аксесоари</t>
  </si>
  <si>
    <t>Направа на токоотвод от стоманена поцинкована шина 40/4мм</t>
  </si>
  <si>
    <t>Доставка и монтаж на ревизионна кутия</t>
  </si>
  <si>
    <t>Доставка на заземителен кол 63/63/3 мм,  l=2,5m</t>
  </si>
  <si>
    <t>Доставка на аксесоари за мълниезащитна инсталация</t>
  </si>
  <si>
    <t>Направа на изкоп с размери 0,8/0,4 за полагане на заземителна шина</t>
  </si>
  <si>
    <t>Полагане на заземителна шина, поцинкована 40/4 мм в готов изкоп</t>
  </si>
  <si>
    <t>4.10</t>
  </si>
  <si>
    <t>Набиване на стом/поц.колове 63/63/6мм, l=2,5m</t>
  </si>
  <si>
    <t>4.11</t>
  </si>
  <si>
    <t>Измерване на импулсно съпротивление на мълниезащитна инсталация</t>
  </si>
  <si>
    <t>ЧАСТ: ВК</t>
  </si>
  <si>
    <t>ЧАСТ:ЕЛЕКТРО</t>
  </si>
  <si>
    <t xml:space="preserve">Единични изпитания </t>
  </si>
  <si>
    <t>м-ка</t>
  </si>
  <si>
    <t>ед.цена</t>
  </si>
  <si>
    <t>Вид стр.работа</t>
  </si>
  <si>
    <t>N</t>
  </si>
  <si>
    <t>ОБЕКТ:ОБНОВЯВАНЕ НА ОБЩИНСКИ КОМПЛЕКС "ДВОРЕЦ НА КУЛТУРАТА" гр. ПЕРНИК ВЪВ ВРЪЗКА С ИНВЕСТИЦИОННА ПРОГРАМА ЗА КЛИМАТА " ФИНАНСИРАНА ОТ НАЦИОНАЛЕН ДОВЕРИТЕЛЕН ФОНД</t>
  </si>
  <si>
    <t>топлоизолация 10см. Мин.вата по покрив</t>
  </si>
  <si>
    <t>Гипсокартон защита мин.вата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</si>
</sst>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48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6"/>
      <name val="Arial"/>
      <family val="2"/>
    </font>
    <font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name val="Calibri"/>
      <family val="2"/>
    </font>
    <font>
      <sz val="12"/>
      <color indexed="8"/>
      <name val="Tahoma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ahoma"/>
      <family val="2"/>
    </font>
    <font>
      <sz val="12"/>
      <color rgb="FF000000"/>
      <name val="Tahoma"/>
      <family val="2"/>
    </font>
    <font>
      <sz val="12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>
        <color indexed="63"/>
      </left>
      <right style="thin"/>
      <top style="thin"/>
      <bottom style="thin"/>
    </border>
    <border>
      <left style="medium"/>
      <right/>
      <top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55" applyFont="1" applyFill="1" applyBorder="1">
      <alignment/>
      <protection/>
    </xf>
    <xf numFmtId="0" fontId="2" fillId="0" borderId="10" xfId="55" applyFont="1" applyBorder="1">
      <alignment/>
      <protection/>
    </xf>
    <xf numFmtId="0" fontId="3" fillId="0" borderId="10" xfId="55" applyFont="1" applyFill="1" applyBorder="1">
      <alignment/>
      <protection/>
    </xf>
    <xf numFmtId="0" fontId="3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2" fillId="0" borderId="0" xfId="55" applyFont="1" applyFill="1">
      <alignment/>
      <protection/>
    </xf>
    <xf numFmtId="0" fontId="2" fillId="0" borderId="0" xfId="55" applyFont="1">
      <alignment/>
      <protection/>
    </xf>
    <xf numFmtId="0" fontId="2" fillId="0" borderId="0" xfId="55" applyFont="1" applyFill="1" applyAlignment="1">
      <alignment horizontal="right"/>
      <protection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/>
    </xf>
    <xf numFmtId="49" fontId="25" fillId="33" borderId="0" xfId="55" applyNumberFormat="1" applyFont="1" applyFill="1" applyBorder="1" applyAlignment="1">
      <alignment horizontal="center"/>
      <protection/>
    </xf>
    <xf numFmtId="0" fontId="3" fillId="0" borderId="0" xfId="55" applyFont="1" applyFill="1" applyBorder="1">
      <alignment/>
      <protection/>
    </xf>
    <xf numFmtId="0" fontId="2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 horizontal="right"/>
    </xf>
    <xf numFmtId="49" fontId="4" fillId="33" borderId="0" xfId="0" applyNumberFormat="1" applyFont="1" applyFill="1" applyBorder="1" applyAlignment="1">
      <alignment horizontal="center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0" fontId="2" fillId="0" borderId="0" xfId="0" applyFont="1" applyBorder="1" applyAlignment="1">
      <alignment/>
    </xf>
    <xf numFmtId="49" fontId="3" fillId="33" borderId="12" xfId="0" applyNumberFormat="1" applyFont="1" applyFill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5" fillId="0" borderId="0" xfId="0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2" fillId="33" borderId="0" xfId="0" applyFont="1" applyFill="1" applyAlignment="1">
      <alignment/>
    </xf>
    <xf numFmtId="49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justify"/>
    </xf>
    <xf numFmtId="0" fontId="2" fillId="0" borderId="10" xfId="55" applyFont="1" applyFill="1" applyBorder="1" applyAlignment="1">
      <alignment vertical="top"/>
      <protection/>
    </xf>
    <xf numFmtId="2" fontId="2" fillId="0" borderId="10" xfId="55" applyNumberFormat="1" applyFont="1" applyFill="1" applyBorder="1" applyAlignment="1">
      <alignment horizontal="center" vertical="top"/>
      <protection/>
    </xf>
    <xf numFmtId="2" fontId="2" fillId="0" borderId="10" xfId="55" applyNumberFormat="1" applyFont="1" applyFill="1" applyBorder="1" applyAlignment="1">
      <alignment horizontal="center"/>
      <protection/>
    </xf>
    <xf numFmtId="2" fontId="2" fillId="0" borderId="10" xfId="55" applyNumberFormat="1" applyFont="1" applyBorder="1" applyAlignment="1">
      <alignment horizontal="center"/>
      <protection/>
    </xf>
    <xf numFmtId="0" fontId="2" fillId="0" borderId="10" xfId="55" applyFont="1" applyFill="1" applyBorder="1" applyAlignment="1">
      <alignment wrapText="1"/>
      <protection/>
    </xf>
    <xf numFmtId="2" fontId="45" fillId="0" borderId="10" xfId="0" applyNumberFormat="1" applyFont="1" applyBorder="1" applyAlignment="1">
      <alignment horizontal="center"/>
    </xf>
    <xf numFmtId="0" fontId="46" fillId="0" borderId="10" xfId="0" applyFont="1" applyBorder="1" applyAlignment="1">
      <alignment horizontal="justify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vertical="top"/>
    </xf>
    <xf numFmtId="2" fontId="2" fillId="0" borderId="10" xfId="0" applyNumberFormat="1" applyFont="1" applyFill="1" applyBorder="1" applyAlignment="1">
      <alignment horizontal="center" vertical="top"/>
    </xf>
    <xf numFmtId="2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2" fontId="5" fillId="0" borderId="10" xfId="0" applyNumberFormat="1" applyFont="1" applyBorder="1" applyAlignment="1">
      <alignment horizont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2" fontId="2" fillId="33" borderId="1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right"/>
    </xf>
    <xf numFmtId="0" fontId="4" fillId="33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7" fontId="2" fillId="0" borderId="0" xfId="0" applyNumberFormat="1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47" fillId="0" borderId="0" xfId="0" applyFont="1" applyAlignment="1">
      <alignment/>
    </xf>
    <xf numFmtId="4" fontId="2" fillId="0" borderId="0" xfId="0" applyNumberFormat="1" applyFont="1" applyAlignment="1">
      <alignment horizontal="center" vertical="center"/>
    </xf>
    <xf numFmtId="2" fontId="2" fillId="0" borderId="10" xfId="0" applyNumberFormat="1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2" fontId="2" fillId="0" borderId="10" xfId="55" applyNumberFormat="1" applyFont="1" applyFill="1" applyBorder="1">
      <alignment/>
      <protection/>
    </xf>
    <xf numFmtId="2" fontId="3" fillId="0" borderId="10" xfId="55" applyNumberFormat="1" applyFont="1" applyFill="1" applyBorder="1">
      <alignment/>
      <protection/>
    </xf>
    <xf numFmtId="0" fontId="2" fillId="0" borderId="14" xfId="55" applyFont="1" applyFill="1" applyBorder="1">
      <alignment/>
      <protection/>
    </xf>
    <xf numFmtId="0" fontId="7" fillId="0" borderId="0" xfId="0" applyFont="1" applyBorder="1" applyAlignment="1">
      <alignment/>
    </xf>
    <xf numFmtId="0" fontId="2" fillId="0" borderId="0" xfId="55" applyFont="1" applyFill="1" applyBorder="1">
      <alignment/>
      <protection/>
    </xf>
    <xf numFmtId="0" fontId="2" fillId="0" borderId="0" xfId="55" applyFont="1" applyFill="1" applyBorder="1" applyAlignment="1">
      <alignment horizontal="right"/>
      <protection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3" fillId="33" borderId="15" xfId="0" applyNumberFormat="1" applyFont="1" applyFill="1" applyBorder="1" applyAlignment="1">
      <alignment horizontal="center"/>
    </xf>
    <xf numFmtId="49" fontId="4" fillId="33" borderId="16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H28" sqref="H28"/>
    </sheetView>
  </sheetViews>
  <sheetFormatPr defaultColWidth="9.140625" defaultRowHeight="12.75"/>
  <cols>
    <col min="1" max="1" width="4.8515625" style="16" customWidth="1"/>
    <col min="2" max="2" width="51.140625" style="16" customWidth="1"/>
    <col min="3" max="3" width="5.28125" style="16" customWidth="1"/>
    <col min="4" max="4" width="9.7109375" style="16" customWidth="1"/>
    <col min="5" max="5" width="8.7109375" style="16" hidden="1" customWidth="1"/>
    <col min="6" max="6" width="13.00390625" style="16" hidden="1" customWidth="1"/>
    <col min="7" max="7" width="18.421875" style="16" customWidth="1"/>
    <col min="8" max="16384" width="9.140625" style="16" customWidth="1"/>
  </cols>
  <sheetData>
    <row r="1" spans="2:6" ht="20.25">
      <c r="B1" s="91" t="s">
        <v>42</v>
      </c>
      <c r="C1" s="91"/>
      <c r="D1" s="91"/>
      <c r="E1" s="91"/>
      <c r="F1" s="91"/>
    </row>
    <row r="2" ht="20.25" customHeight="1"/>
    <row r="3" spans="2:6" ht="47.25" customHeight="1">
      <c r="B3" s="92" t="s">
        <v>218</v>
      </c>
      <c r="C3" s="92"/>
      <c r="D3" s="92"/>
      <c r="E3" s="92"/>
      <c r="F3" s="92"/>
    </row>
    <row r="5" spans="2:6" ht="15.75">
      <c r="B5" s="23" t="s">
        <v>41</v>
      </c>
      <c r="C5" s="27"/>
      <c r="D5" s="27"/>
      <c r="E5" s="27"/>
      <c r="F5" s="28"/>
    </row>
    <row r="6" spans="1:6" ht="18.75" customHeight="1">
      <c r="A6" s="82" t="s">
        <v>217</v>
      </c>
      <c r="B6" s="82" t="s">
        <v>216</v>
      </c>
      <c r="C6" s="83" t="s">
        <v>214</v>
      </c>
      <c r="D6" s="83" t="s">
        <v>45</v>
      </c>
      <c r="E6" s="83"/>
      <c r="F6" s="84" t="s">
        <v>46</v>
      </c>
    </row>
    <row r="7" spans="1:6" ht="15.75">
      <c r="A7" s="8"/>
      <c r="B7" s="12" t="s">
        <v>20</v>
      </c>
      <c r="C7" s="8"/>
      <c r="D7" s="8"/>
      <c r="E7" s="8"/>
      <c r="F7" s="8"/>
    </row>
    <row r="8" spans="1:6" ht="15">
      <c r="A8" s="8">
        <v>1</v>
      </c>
      <c r="B8" s="50" t="s">
        <v>21</v>
      </c>
      <c r="C8" s="51" t="s">
        <v>22</v>
      </c>
      <c r="D8" s="52">
        <v>335</v>
      </c>
      <c r="E8" s="53">
        <v>6.7</v>
      </c>
      <c r="F8" s="53">
        <f>D8*E8</f>
        <v>2244.5</v>
      </c>
    </row>
    <row r="9" spans="1:6" ht="15">
      <c r="A9" s="8">
        <v>2</v>
      </c>
      <c r="B9" s="50" t="s">
        <v>23</v>
      </c>
      <c r="C9" s="51" t="s">
        <v>22</v>
      </c>
      <c r="D9" s="52">
        <v>106.8</v>
      </c>
      <c r="E9" s="53">
        <v>6.7</v>
      </c>
      <c r="F9" s="53">
        <f aca="true" t="shared" si="0" ref="F9:F26">D9*E9</f>
        <v>715.56</v>
      </c>
    </row>
    <row r="10" spans="1:6" ht="15">
      <c r="A10" s="8">
        <v>3</v>
      </c>
      <c r="B10" s="50" t="s">
        <v>24</v>
      </c>
      <c r="C10" s="51" t="s">
        <v>22</v>
      </c>
      <c r="D10" s="52">
        <v>30.4</v>
      </c>
      <c r="E10" s="53">
        <v>6.7</v>
      </c>
      <c r="F10" s="53">
        <f t="shared" si="0"/>
        <v>203.68</v>
      </c>
    </row>
    <row r="11" spans="1:6" ht="15">
      <c r="A11" s="8">
        <v>4</v>
      </c>
      <c r="B11" s="11" t="s">
        <v>25</v>
      </c>
      <c r="C11" s="10" t="s">
        <v>22</v>
      </c>
      <c r="D11" s="53">
        <v>472.2</v>
      </c>
      <c r="E11" s="54">
        <v>5</v>
      </c>
      <c r="F11" s="53">
        <f t="shared" si="0"/>
        <v>2361</v>
      </c>
    </row>
    <row r="12" spans="1:6" ht="15">
      <c r="A12" s="8"/>
      <c r="B12" s="8"/>
      <c r="C12" s="10"/>
      <c r="D12" s="53"/>
      <c r="E12" s="54"/>
      <c r="F12" s="53"/>
    </row>
    <row r="13" spans="1:6" ht="15.75">
      <c r="A13" s="8"/>
      <c r="B13" s="12" t="s">
        <v>26</v>
      </c>
      <c r="C13" s="10"/>
      <c r="D13" s="53"/>
      <c r="E13" s="54"/>
      <c r="F13" s="53"/>
    </row>
    <row r="14" spans="1:6" ht="33" customHeight="1">
      <c r="A14" s="8">
        <v>5</v>
      </c>
      <c r="B14" s="55" t="s">
        <v>27</v>
      </c>
      <c r="C14" s="10" t="s">
        <v>22</v>
      </c>
      <c r="D14" s="56">
        <v>1388.84</v>
      </c>
      <c r="E14" s="53">
        <v>47.27</v>
      </c>
      <c r="F14" s="53">
        <f t="shared" si="0"/>
        <v>65650.4668</v>
      </c>
    </row>
    <row r="15" spans="1:6" ht="30">
      <c r="A15" s="8">
        <v>7</v>
      </c>
      <c r="B15" s="55" t="s">
        <v>28</v>
      </c>
      <c r="C15" s="10" t="s">
        <v>22</v>
      </c>
      <c r="D15" s="53">
        <v>335</v>
      </c>
      <c r="E15" s="53">
        <v>210</v>
      </c>
      <c r="F15" s="53">
        <f t="shared" si="0"/>
        <v>70350</v>
      </c>
    </row>
    <row r="16" spans="1:6" ht="30">
      <c r="A16" s="8">
        <v>8</v>
      </c>
      <c r="B16" s="55" t="s">
        <v>29</v>
      </c>
      <c r="C16" s="10" t="s">
        <v>22</v>
      </c>
      <c r="D16" s="53">
        <v>106.8</v>
      </c>
      <c r="E16" s="53">
        <v>210</v>
      </c>
      <c r="F16" s="53">
        <f t="shared" si="0"/>
        <v>22428</v>
      </c>
    </row>
    <row r="17" spans="1:6" ht="15">
      <c r="A17" s="8">
        <v>9</v>
      </c>
      <c r="B17" s="10" t="s">
        <v>30</v>
      </c>
      <c r="C17" s="10" t="s">
        <v>22</v>
      </c>
      <c r="D17" s="53">
        <v>30.4</v>
      </c>
      <c r="E17" s="53">
        <v>250</v>
      </c>
      <c r="F17" s="53">
        <f t="shared" si="0"/>
        <v>7600</v>
      </c>
    </row>
    <row r="18" spans="1:6" ht="15">
      <c r="A18" s="8">
        <v>10</v>
      </c>
      <c r="B18" s="10" t="s">
        <v>31</v>
      </c>
      <c r="C18" s="10" t="s">
        <v>32</v>
      </c>
      <c r="D18" s="53">
        <v>165</v>
      </c>
      <c r="E18" s="53">
        <v>15</v>
      </c>
      <c r="F18" s="53">
        <f t="shared" si="0"/>
        <v>2475</v>
      </c>
    </row>
    <row r="19" spans="1:6" ht="30">
      <c r="A19" s="8">
        <v>11</v>
      </c>
      <c r="B19" s="50" t="s">
        <v>35</v>
      </c>
      <c r="C19" s="10" t="s">
        <v>22</v>
      </c>
      <c r="D19" s="53">
        <v>1848</v>
      </c>
      <c r="E19" s="53">
        <v>11.42</v>
      </c>
      <c r="F19" s="53">
        <f t="shared" si="0"/>
        <v>21104.16</v>
      </c>
    </row>
    <row r="20" spans="1:6" ht="30">
      <c r="A20" s="8">
        <v>12</v>
      </c>
      <c r="B20" s="50" t="s">
        <v>36</v>
      </c>
      <c r="C20" s="10" t="s">
        <v>22</v>
      </c>
      <c r="D20" s="53">
        <v>825</v>
      </c>
      <c r="E20" s="53">
        <v>11.42</v>
      </c>
      <c r="F20" s="53">
        <f t="shared" si="0"/>
        <v>9421.5</v>
      </c>
    </row>
    <row r="21" spans="1:6" ht="15">
      <c r="A21" s="8">
        <v>13</v>
      </c>
      <c r="B21" s="50" t="s">
        <v>37</v>
      </c>
      <c r="C21" s="10" t="s">
        <v>22</v>
      </c>
      <c r="D21" s="53">
        <v>105</v>
      </c>
      <c r="E21" s="53">
        <v>11.42</v>
      </c>
      <c r="F21" s="53">
        <f t="shared" si="0"/>
        <v>1199.1</v>
      </c>
    </row>
    <row r="22" spans="1:6" ht="15">
      <c r="A22" s="8">
        <v>14</v>
      </c>
      <c r="B22" s="50" t="s">
        <v>38</v>
      </c>
      <c r="C22" s="51" t="s">
        <v>22</v>
      </c>
      <c r="D22" s="52">
        <v>105</v>
      </c>
      <c r="E22" s="53">
        <v>1.97</v>
      </c>
      <c r="F22" s="53">
        <f t="shared" si="0"/>
        <v>206.85</v>
      </c>
    </row>
    <row r="23" spans="1:6" ht="30">
      <c r="A23" s="8">
        <v>15</v>
      </c>
      <c r="B23" s="50" t="s">
        <v>33</v>
      </c>
      <c r="C23" s="10" t="s">
        <v>34</v>
      </c>
      <c r="D23" s="53">
        <v>14</v>
      </c>
      <c r="E23" s="53">
        <v>300</v>
      </c>
      <c r="F23" s="53">
        <f t="shared" si="0"/>
        <v>4200</v>
      </c>
    </row>
    <row r="24" spans="1:6" ht="15">
      <c r="A24" s="8">
        <v>16</v>
      </c>
      <c r="B24" s="57" t="s">
        <v>39</v>
      </c>
      <c r="C24" s="10" t="s">
        <v>22</v>
      </c>
      <c r="D24" s="53">
        <v>60</v>
      </c>
      <c r="E24" s="53">
        <v>57.52</v>
      </c>
      <c r="F24" s="53">
        <f t="shared" si="0"/>
        <v>3451.2000000000003</v>
      </c>
    </row>
    <row r="25" spans="1:6" ht="15">
      <c r="A25" s="8">
        <v>17</v>
      </c>
      <c r="B25" s="57" t="s">
        <v>219</v>
      </c>
      <c r="C25" s="10" t="s">
        <v>22</v>
      </c>
      <c r="D25" s="53">
        <v>920</v>
      </c>
      <c r="E25" s="53">
        <v>13.5</v>
      </c>
      <c r="F25" s="53">
        <f t="shared" si="0"/>
        <v>12420</v>
      </c>
    </row>
    <row r="26" spans="1:6" ht="15">
      <c r="A26" s="8">
        <v>18</v>
      </c>
      <c r="B26" s="57" t="s">
        <v>220</v>
      </c>
      <c r="C26" s="10" t="s">
        <v>22</v>
      </c>
      <c r="D26" s="53">
        <v>1840</v>
      </c>
      <c r="E26" s="53">
        <v>23</v>
      </c>
      <c r="F26" s="53">
        <f t="shared" si="0"/>
        <v>42320</v>
      </c>
    </row>
    <row r="27" spans="1:6" ht="15.75" customHeight="1">
      <c r="A27" s="37"/>
      <c r="B27" s="88"/>
      <c r="C27" s="89"/>
      <c r="D27" s="90"/>
      <c r="E27" s="87"/>
      <c r="F27" s="85"/>
    </row>
    <row r="28" spans="2:6" ht="15">
      <c r="B28" s="18"/>
      <c r="F28" s="17"/>
    </row>
    <row r="31" spans="2:4" ht="15">
      <c r="B31" s="19"/>
      <c r="C31" s="18"/>
      <c r="D31" s="18"/>
    </row>
    <row r="32" spans="2:9" ht="15.75">
      <c r="B32" s="18"/>
      <c r="C32" s="18"/>
      <c r="D32" s="17"/>
      <c r="I32" s="86"/>
    </row>
  </sheetData>
  <sheetProtection/>
  <mergeCells count="2">
    <mergeCell ref="B1:F1"/>
    <mergeCell ref="B3:F3"/>
  </mergeCells>
  <printOptions/>
  <pageMargins left="0.85" right="0.36" top="0.75" bottom="0.38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zoomScalePageLayoutView="0" workbookViewId="0" topLeftCell="A1">
      <selection activeCell="I20" sqref="I20"/>
    </sheetView>
  </sheetViews>
  <sheetFormatPr defaultColWidth="8.8515625" defaultRowHeight="12.75"/>
  <cols>
    <col min="1" max="1" width="3.8515625" style="29" customWidth="1"/>
    <col min="2" max="2" width="60.7109375" style="29" customWidth="1"/>
    <col min="3" max="3" width="6.00390625" style="32" bestFit="1" customWidth="1"/>
    <col min="4" max="4" width="11.421875" style="29" customWidth="1"/>
    <col min="5" max="5" width="8.00390625" style="29" hidden="1" customWidth="1"/>
    <col min="6" max="6" width="10.8515625" style="29" hidden="1" customWidth="1"/>
    <col min="7" max="16384" width="8.8515625" style="29" customWidth="1"/>
  </cols>
  <sheetData>
    <row r="1" spans="2:6" ht="20.25">
      <c r="B1" s="91" t="s">
        <v>42</v>
      </c>
      <c r="C1" s="91"/>
      <c r="D1" s="91"/>
      <c r="E1" s="91"/>
      <c r="F1" s="91"/>
    </row>
    <row r="2" spans="2:6" ht="68.25" customHeight="1">
      <c r="B2" s="92" t="s">
        <v>218</v>
      </c>
      <c r="C2" s="92"/>
      <c r="D2" s="92"/>
      <c r="E2" s="92"/>
      <c r="F2" s="92"/>
    </row>
    <row r="3" spans="2:6" ht="24.75" customHeight="1" hidden="1">
      <c r="B3" s="93"/>
      <c r="C3" s="94"/>
      <c r="D3" s="94"/>
      <c r="E3" s="94"/>
      <c r="F3" s="30"/>
    </row>
    <row r="4" spans="2:6" ht="24.75" customHeight="1">
      <c r="B4" s="23" t="s">
        <v>211</v>
      </c>
      <c r="C4" s="33"/>
      <c r="D4" s="33"/>
      <c r="E4" s="33"/>
      <c r="F4" s="31"/>
    </row>
    <row r="5" spans="1:6" ht="24.75" customHeight="1">
      <c r="A5" s="82" t="s">
        <v>217</v>
      </c>
      <c r="B5" s="82" t="s">
        <v>216</v>
      </c>
      <c r="C5" s="83" t="s">
        <v>214</v>
      </c>
      <c r="D5" s="83" t="s">
        <v>45</v>
      </c>
      <c r="E5" s="83"/>
      <c r="F5" s="84"/>
    </row>
    <row r="6" spans="1:6" ht="15.75">
      <c r="A6" s="48"/>
      <c r="B6" s="61" t="s">
        <v>20</v>
      </c>
      <c r="C6" s="49"/>
      <c r="D6" s="48"/>
      <c r="E6" s="48"/>
      <c r="F6" s="48"/>
    </row>
    <row r="7" spans="1:6" ht="15">
      <c r="A7" s="48">
        <v>1</v>
      </c>
      <c r="B7" s="48" t="s">
        <v>101</v>
      </c>
      <c r="C7" s="62" t="s">
        <v>32</v>
      </c>
      <c r="D7" s="63">
        <v>44</v>
      </c>
      <c r="E7" s="64">
        <v>1.5</v>
      </c>
      <c r="F7" s="64">
        <f>D7*E7</f>
        <v>66</v>
      </c>
    </row>
    <row r="8" spans="1:6" ht="15">
      <c r="A8" s="48">
        <v>2</v>
      </c>
      <c r="B8" s="48" t="s">
        <v>102</v>
      </c>
      <c r="C8" s="62" t="s">
        <v>32</v>
      </c>
      <c r="D8" s="63">
        <v>44</v>
      </c>
      <c r="E8" s="64">
        <v>3.24</v>
      </c>
      <c r="F8" s="64">
        <f aca="true" t="shared" si="0" ref="F8:F39">D8*E8</f>
        <v>142.56</v>
      </c>
    </row>
    <row r="9" spans="1:6" ht="15">
      <c r="A9" s="48">
        <v>3</v>
      </c>
      <c r="B9" s="48" t="s">
        <v>103</v>
      </c>
      <c r="C9" s="62" t="s">
        <v>32</v>
      </c>
      <c r="D9" s="63">
        <v>325</v>
      </c>
      <c r="E9" s="64">
        <v>3.24</v>
      </c>
      <c r="F9" s="64">
        <f t="shared" si="0"/>
        <v>1053</v>
      </c>
    </row>
    <row r="10" spans="1:6" ht="15">
      <c r="A10" s="48">
        <v>4</v>
      </c>
      <c r="B10" s="48" t="s">
        <v>104</v>
      </c>
      <c r="C10" s="62" t="s">
        <v>34</v>
      </c>
      <c r="D10" s="63">
        <v>2</v>
      </c>
      <c r="E10" s="64">
        <v>3.5</v>
      </c>
      <c r="F10" s="64">
        <f t="shared" si="0"/>
        <v>7</v>
      </c>
    </row>
    <row r="11" spans="1:6" ht="15">
      <c r="A11" s="48">
        <v>5</v>
      </c>
      <c r="B11" s="48" t="s">
        <v>105</v>
      </c>
      <c r="C11" s="48" t="s">
        <v>32</v>
      </c>
      <c r="D11" s="64">
        <v>300</v>
      </c>
      <c r="E11" s="64">
        <v>2.88</v>
      </c>
      <c r="F11" s="64">
        <f t="shared" si="0"/>
        <v>864</v>
      </c>
    </row>
    <row r="12" spans="1:6" ht="15">
      <c r="A12" s="48">
        <v>6</v>
      </c>
      <c r="B12" s="48" t="s">
        <v>106</v>
      </c>
      <c r="C12" s="48" t="s">
        <v>34</v>
      </c>
      <c r="D12" s="64">
        <v>21</v>
      </c>
      <c r="E12" s="64">
        <v>11.89</v>
      </c>
      <c r="F12" s="64">
        <f t="shared" si="0"/>
        <v>249.69</v>
      </c>
    </row>
    <row r="13" spans="1:6" ht="15">
      <c r="A13" s="48">
        <v>7</v>
      </c>
      <c r="B13" s="48" t="s">
        <v>107</v>
      </c>
      <c r="C13" s="48" t="s">
        <v>32</v>
      </c>
      <c r="D13" s="64">
        <v>1</v>
      </c>
      <c r="E13" s="64">
        <v>5.5</v>
      </c>
      <c r="F13" s="64">
        <f t="shared" si="0"/>
        <v>5.5</v>
      </c>
    </row>
    <row r="14" spans="1:6" ht="15">
      <c r="A14" s="48">
        <v>8</v>
      </c>
      <c r="B14" s="48" t="s">
        <v>108</v>
      </c>
      <c r="C14" s="62" t="s">
        <v>40</v>
      </c>
      <c r="D14" s="63">
        <v>1</v>
      </c>
      <c r="E14" s="64">
        <v>16.66</v>
      </c>
      <c r="F14" s="64">
        <f t="shared" si="0"/>
        <v>16.66</v>
      </c>
    </row>
    <row r="15" spans="1:6" ht="15">
      <c r="A15" s="48"/>
      <c r="B15" s="48"/>
      <c r="C15" s="48"/>
      <c r="D15" s="64"/>
      <c r="E15" s="64"/>
      <c r="F15" s="64"/>
    </row>
    <row r="16" spans="1:6" ht="15.75">
      <c r="A16" s="48"/>
      <c r="B16" s="61" t="s">
        <v>109</v>
      </c>
      <c r="C16" s="48"/>
      <c r="D16" s="64"/>
      <c r="E16" s="64"/>
      <c r="F16" s="64"/>
    </row>
    <row r="17" spans="1:6" ht="15">
      <c r="A17" s="48">
        <v>9</v>
      </c>
      <c r="B17" s="48" t="s">
        <v>110</v>
      </c>
      <c r="C17" s="48" t="s">
        <v>32</v>
      </c>
      <c r="D17" s="64">
        <v>300</v>
      </c>
      <c r="E17" s="64">
        <v>18.99</v>
      </c>
      <c r="F17" s="64">
        <f t="shared" si="0"/>
        <v>5696.999999999999</v>
      </c>
    </row>
    <row r="18" spans="1:6" ht="30">
      <c r="A18" s="48">
        <v>10</v>
      </c>
      <c r="B18" s="65" t="s">
        <v>111</v>
      </c>
      <c r="C18" s="48" t="s">
        <v>32</v>
      </c>
      <c r="D18" s="64">
        <v>325</v>
      </c>
      <c r="E18" s="64">
        <v>6.75</v>
      </c>
      <c r="F18" s="64">
        <f t="shared" si="0"/>
        <v>2193.75</v>
      </c>
    </row>
    <row r="19" spans="1:6" ht="15">
      <c r="A19" s="48">
        <v>11</v>
      </c>
      <c r="B19" s="48" t="s">
        <v>112</v>
      </c>
      <c r="C19" s="48" t="s">
        <v>12</v>
      </c>
      <c r="D19" s="64">
        <v>45</v>
      </c>
      <c r="E19" s="64">
        <v>5.1</v>
      </c>
      <c r="F19" s="64">
        <f t="shared" si="0"/>
        <v>229.49999999999997</v>
      </c>
    </row>
    <row r="20" spans="1:6" ht="15">
      <c r="A20" s="48">
        <v>12</v>
      </c>
      <c r="B20" s="48" t="s">
        <v>113</v>
      </c>
      <c r="C20" s="48" t="s">
        <v>12</v>
      </c>
      <c r="D20" s="64">
        <v>21</v>
      </c>
      <c r="E20" s="64">
        <v>10.95</v>
      </c>
      <c r="F20" s="64">
        <f t="shared" si="0"/>
        <v>229.95</v>
      </c>
    </row>
    <row r="21" spans="1:6" ht="15">
      <c r="A21" s="48">
        <v>13</v>
      </c>
      <c r="B21" s="48" t="s">
        <v>114</v>
      </c>
      <c r="C21" s="48" t="s">
        <v>32</v>
      </c>
      <c r="D21" s="64">
        <v>300</v>
      </c>
      <c r="E21" s="64">
        <v>9</v>
      </c>
      <c r="F21" s="64">
        <f t="shared" si="0"/>
        <v>2700</v>
      </c>
    </row>
    <row r="22" spans="1:6" ht="15">
      <c r="A22" s="48">
        <v>14</v>
      </c>
      <c r="B22" s="48" t="s">
        <v>115</v>
      </c>
      <c r="C22" s="48" t="s">
        <v>12</v>
      </c>
      <c r="D22" s="64">
        <v>21</v>
      </c>
      <c r="E22" s="64">
        <v>4.2</v>
      </c>
      <c r="F22" s="64">
        <f t="shared" si="0"/>
        <v>88.2</v>
      </c>
    </row>
    <row r="23" spans="1:6" ht="15">
      <c r="A23" s="48">
        <v>15</v>
      </c>
      <c r="B23" s="48" t="s">
        <v>116</v>
      </c>
      <c r="C23" s="48" t="s">
        <v>12</v>
      </c>
      <c r="D23" s="64">
        <v>3</v>
      </c>
      <c r="E23" s="64">
        <v>15</v>
      </c>
      <c r="F23" s="64">
        <f t="shared" si="0"/>
        <v>45</v>
      </c>
    </row>
    <row r="24" spans="1:6" ht="15">
      <c r="A24" s="48">
        <v>16</v>
      </c>
      <c r="B24" s="48" t="s">
        <v>117</v>
      </c>
      <c r="C24" s="48" t="s">
        <v>32</v>
      </c>
      <c r="D24" s="64">
        <v>55</v>
      </c>
      <c r="E24" s="64">
        <v>10.64</v>
      </c>
      <c r="F24" s="64">
        <f t="shared" si="0"/>
        <v>585.2</v>
      </c>
    </row>
    <row r="25" spans="1:6" ht="15">
      <c r="A25" s="48">
        <v>17</v>
      </c>
      <c r="B25" s="48" t="s">
        <v>118</v>
      </c>
      <c r="C25" s="48" t="s">
        <v>32</v>
      </c>
      <c r="D25" s="64">
        <v>52</v>
      </c>
      <c r="E25" s="64">
        <v>9.5</v>
      </c>
      <c r="F25" s="64">
        <f t="shared" si="0"/>
        <v>494</v>
      </c>
    </row>
    <row r="26" spans="1:6" ht="15">
      <c r="A26" s="48">
        <v>18</v>
      </c>
      <c r="B26" s="48" t="s">
        <v>119</v>
      </c>
      <c r="C26" s="48" t="s">
        <v>32</v>
      </c>
      <c r="D26" s="64">
        <v>1</v>
      </c>
      <c r="E26" s="64">
        <v>12.5</v>
      </c>
      <c r="F26" s="64">
        <f t="shared" si="0"/>
        <v>12.5</v>
      </c>
    </row>
    <row r="27" spans="1:6" ht="15">
      <c r="A27" s="48">
        <v>19</v>
      </c>
      <c r="B27" s="48" t="s">
        <v>120</v>
      </c>
      <c r="C27" s="48" t="s">
        <v>12</v>
      </c>
      <c r="D27" s="64">
        <v>6</v>
      </c>
      <c r="E27" s="64">
        <v>10</v>
      </c>
      <c r="F27" s="64">
        <f t="shared" si="0"/>
        <v>60</v>
      </c>
    </row>
    <row r="28" spans="1:6" ht="15">
      <c r="A28" s="48">
        <v>20</v>
      </c>
      <c r="B28" s="48" t="s">
        <v>121</v>
      </c>
      <c r="C28" s="62" t="s">
        <v>32</v>
      </c>
      <c r="D28" s="63">
        <v>44</v>
      </c>
      <c r="E28" s="64">
        <v>12</v>
      </c>
      <c r="F28" s="64">
        <f t="shared" si="0"/>
        <v>528</v>
      </c>
    </row>
    <row r="29" spans="1:6" ht="15">
      <c r="A29" s="48">
        <v>21</v>
      </c>
      <c r="B29" s="48" t="s">
        <v>122</v>
      </c>
      <c r="C29" s="48" t="s">
        <v>12</v>
      </c>
      <c r="D29" s="64">
        <v>6</v>
      </c>
      <c r="E29" s="64">
        <v>16</v>
      </c>
      <c r="F29" s="64">
        <f t="shared" si="0"/>
        <v>96</v>
      </c>
    </row>
    <row r="30" spans="1:6" ht="15">
      <c r="A30" s="48">
        <v>22</v>
      </c>
      <c r="B30" s="48" t="s">
        <v>123</v>
      </c>
      <c r="C30" s="48" t="s">
        <v>12</v>
      </c>
      <c r="D30" s="64">
        <v>1</v>
      </c>
      <c r="E30" s="64">
        <v>18</v>
      </c>
      <c r="F30" s="64">
        <f t="shared" si="0"/>
        <v>18</v>
      </c>
    </row>
    <row r="31" spans="1:6" ht="15">
      <c r="A31" s="48">
        <v>23</v>
      </c>
      <c r="B31" s="48" t="s">
        <v>124</v>
      </c>
      <c r="C31" s="48" t="s">
        <v>12</v>
      </c>
      <c r="D31" s="64">
        <v>4</v>
      </c>
      <c r="E31" s="64">
        <v>8.5</v>
      </c>
      <c r="F31" s="64">
        <f t="shared" si="0"/>
        <v>34</v>
      </c>
    </row>
    <row r="32" spans="1:6" ht="15">
      <c r="A32" s="48">
        <v>24</v>
      </c>
      <c r="B32" s="48" t="s">
        <v>125</v>
      </c>
      <c r="C32" s="48" t="s">
        <v>12</v>
      </c>
      <c r="D32" s="64">
        <v>1</v>
      </c>
      <c r="E32" s="64">
        <v>10.2</v>
      </c>
      <c r="F32" s="64">
        <f t="shared" si="0"/>
        <v>10.2</v>
      </c>
    </row>
    <row r="33" spans="1:6" ht="15">
      <c r="A33" s="48">
        <v>25</v>
      </c>
      <c r="B33" s="48" t="s">
        <v>126</v>
      </c>
      <c r="C33" s="48" t="s">
        <v>12</v>
      </c>
      <c r="D33" s="64">
        <v>7</v>
      </c>
      <c r="E33" s="64">
        <v>6.5</v>
      </c>
      <c r="F33" s="64">
        <f t="shared" si="0"/>
        <v>45.5</v>
      </c>
    </row>
    <row r="34" spans="1:6" ht="15">
      <c r="A34" s="48">
        <v>26</v>
      </c>
      <c r="B34" s="48" t="s">
        <v>127</v>
      </c>
      <c r="C34" s="48" t="s">
        <v>32</v>
      </c>
      <c r="D34" s="64">
        <v>44</v>
      </c>
      <c r="E34" s="64">
        <v>0.6</v>
      </c>
      <c r="F34" s="64">
        <f t="shared" si="0"/>
        <v>26.4</v>
      </c>
    </row>
    <row r="35" spans="1:6" ht="15">
      <c r="A35" s="48">
        <v>27</v>
      </c>
      <c r="B35" s="48" t="s">
        <v>128</v>
      </c>
      <c r="C35" s="48" t="s">
        <v>32</v>
      </c>
      <c r="D35" s="64">
        <v>53</v>
      </c>
      <c r="E35" s="64">
        <v>1.1</v>
      </c>
      <c r="F35" s="64">
        <f t="shared" si="0"/>
        <v>58.300000000000004</v>
      </c>
    </row>
    <row r="36" spans="1:6" ht="15">
      <c r="A36" s="48">
        <v>28</v>
      </c>
      <c r="B36" s="48" t="s">
        <v>129</v>
      </c>
      <c r="C36" s="62" t="s">
        <v>32</v>
      </c>
      <c r="D36" s="63">
        <v>44</v>
      </c>
      <c r="E36" s="64">
        <v>6.5</v>
      </c>
      <c r="F36" s="64">
        <f t="shared" si="0"/>
        <v>286</v>
      </c>
    </row>
    <row r="37" spans="1:6" ht="15">
      <c r="A37" s="48">
        <v>29</v>
      </c>
      <c r="B37" s="48" t="s">
        <v>130</v>
      </c>
      <c r="C37" s="62" t="s">
        <v>40</v>
      </c>
      <c r="D37" s="63">
        <v>1</v>
      </c>
      <c r="E37" s="64">
        <v>5.08</v>
      </c>
      <c r="F37" s="64">
        <f t="shared" si="0"/>
        <v>5.08</v>
      </c>
    </row>
    <row r="38" spans="1:6" ht="15">
      <c r="A38" s="48">
        <v>30</v>
      </c>
      <c r="B38" s="48" t="s">
        <v>131</v>
      </c>
      <c r="C38" s="62" t="s">
        <v>40</v>
      </c>
      <c r="D38" s="63">
        <v>1</v>
      </c>
      <c r="E38" s="64">
        <v>2.32</v>
      </c>
      <c r="F38" s="64">
        <f t="shared" si="0"/>
        <v>2.32</v>
      </c>
    </row>
    <row r="39" spans="1:6" ht="15">
      <c r="A39" s="48">
        <v>31</v>
      </c>
      <c r="B39" s="48" t="s">
        <v>132</v>
      </c>
      <c r="C39" s="48" t="s">
        <v>40</v>
      </c>
      <c r="D39" s="64">
        <v>0.1</v>
      </c>
      <c r="E39" s="64">
        <v>15</v>
      </c>
      <c r="F39" s="64">
        <f t="shared" si="0"/>
        <v>1.5</v>
      </c>
    </row>
    <row r="43" ht="15">
      <c r="B43" s="32"/>
    </row>
  </sheetData>
  <sheetProtection/>
  <mergeCells count="3">
    <mergeCell ref="B3:E3"/>
    <mergeCell ref="B1:F1"/>
    <mergeCell ref="B2:F2"/>
  </mergeCells>
  <printOptions/>
  <pageMargins left="0.7" right="0.21" top="0.53" bottom="0.44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44"/>
  <sheetViews>
    <sheetView zoomScalePageLayoutView="0" workbookViewId="0" topLeftCell="A1">
      <selection activeCell="A54" sqref="A54:IV63"/>
    </sheetView>
  </sheetViews>
  <sheetFormatPr defaultColWidth="9.140625" defaultRowHeight="12.75"/>
  <cols>
    <col min="1" max="1" width="5.7109375" style="42" customWidth="1"/>
    <col min="2" max="2" width="48.140625" style="16" customWidth="1"/>
    <col min="3" max="3" width="9.140625" style="43" customWidth="1"/>
    <col min="4" max="4" width="9.421875" style="43" customWidth="1"/>
    <col min="5" max="5" width="9.57421875" style="16" hidden="1" customWidth="1"/>
    <col min="6" max="6" width="10.8515625" style="16" hidden="1" customWidth="1"/>
    <col min="7" max="16384" width="9.140625" style="16" customWidth="1"/>
  </cols>
  <sheetData>
    <row r="1" spans="1:5" ht="20.25">
      <c r="A1" s="91" t="s">
        <v>42</v>
      </c>
      <c r="B1" s="91"/>
      <c r="C1" s="91"/>
      <c r="D1" s="91"/>
      <c r="E1" s="91"/>
    </row>
    <row r="2" spans="1:6" ht="69.75" customHeight="1">
      <c r="A2" s="92" t="s">
        <v>218</v>
      </c>
      <c r="B2" s="92"/>
      <c r="C2" s="92"/>
      <c r="D2" s="92"/>
      <c r="E2" s="92"/>
      <c r="F2" s="92"/>
    </row>
    <row r="3" spans="1:4" s="29" customFormat="1" ht="15.75">
      <c r="A3" s="38"/>
      <c r="B3" s="23" t="s">
        <v>212</v>
      </c>
      <c r="C3" s="39"/>
      <c r="D3" s="33"/>
    </row>
    <row r="4" spans="1:4" s="29" customFormat="1" ht="15.75">
      <c r="A4" s="69"/>
      <c r="B4" s="23"/>
      <c r="C4" s="33"/>
      <c r="D4" s="33"/>
    </row>
    <row r="5" spans="1:6" s="29" customFormat="1" ht="24" customHeight="1">
      <c r="A5" s="82" t="s">
        <v>217</v>
      </c>
      <c r="B5" s="82" t="s">
        <v>216</v>
      </c>
      <c r="C5" s="83" t="s">
        <v>214</v>
      </c>
      <c r="D5" s="83" t="s">
        <v>45</v>
      </c>
      <c r="E5" s="83"/>
      <c r="F5" s="84"/>
    </row>
    <row r="6" spans="1:6" ht="30">
      <c r="A6" s="45" t="s">
        <v>133</v>
      </c>
      <c r="B6" s="46" t="s">
        <v>134</v>
      </c>
      <c r="C6" s="21" t="s">
        <v>135</v>
      </c>
      <c r="D6" s="26">
        <v>1</v>
      </c>
      <c r="E6" s="26">
        <v>2300</v>
      </c>
      <c r="F6" s="26">
        <f>D6*E6</f>
        <v>2300</v>
      </c>
    </row>
    <row r="7" spans="1:6" ht="15">
      <c r="A7" s="45"/>
      <c r="B7" s="46"/>
      <c r="C7" s="21"/>
      <c r="D7" s="26"/>
      <c r="E7" s="26"/>
      <c r="F7" s="26"/>
    </row>
    <row r="8" spans="1:6" ht="15">
      <c r="A8" s="70" t="s">
        <v>136</v>
      </c>
      <c r="B8" s="95" t="s">
        <v>137</v>
      </c>
      <c r="C8" s="95"/>
      <c r="D8" s="66"/>
      <c r="E8" s="26"/>
      <c r="F8" s="26"/>
    </row>
    <row r="9" spans="1:6" s="41" customFormat="1" ht="30">
      <c r="A9" s="47" t="s">
        <v>138</v>
      </c>
      <c r="B9" s="34" t="s">
        <v>139</v>
      </c>
      <c r="C9" s="35" t="s">
        <v>12</v>
      </c>
      <c r="D9" s="67">
        <v>7</v>
      </c>
      <c r="E9" s="68">
        <v>13.93</v>
      </c>
      <c r="F9" s="26">
        <f aca="true" t="shared" si="0" ref="F9:F53">D9*E9</f>
        <v>97.50999999999999</v>
      </c>
    </row>
    <row r="10" spans="1:6" s="41" customFormat="1" ht="30">
      <c r="A10" s="47" t="s">
        <v>140</v>
      </c>
      <c r="B10" s="34" t="s">
        <v>141</v>
      </c>
      <c r="C10" s="35" t="s">
        <v>12</v>
      </c>
      <c r="D10" s="67">
        <v>3</v>
      </c>
      <c r="E10" s="68">
        <v>3.6</v>
      </c>
      <c r="F10" s="26">
        <f t="shared" si="0"/>
        <v>10.8</v>
      </c>
    </row>
    <row r="11" spans="1:6" ht="45">
      <c r="A11" s="47" t="s">
        <v>142</v>
      </c>
      <c r="B11" s="34" t="s">
        <v>143</v>
      </c>
      <c r="C11" s="35" t="s">
        <v>12</v>
      </c>
      <c r="D11" s="67">
        <v>10</v>
      </c>
      <c r="E11" s="68">
        <v>2.33</v>
      </c>
      <c r="F11" s="26">
        <f t="shared" si="0"/>
        <v>23.3</v>
      </c>
    </row>
    <row r="12" spans="1:6" s="41" customFormat="1" ht="30">
      <c r="A12" s="47" t="s">
        <v>144</v>
      </c>
      <c r="B12" s="34" t="s">
        <v>145</v>
      </c>
      <c r="C12" s="35" t="s">
        <v>32</v>
      </c>
      <c r="D12" s="67">
        <v>90</v>
      </c>
      <c r="E12" s="26">
        <v>3.98</v>
      </c>
      <c r="F12" s="26">
        <f t="shared" si="0"/>
        <v>358.2</v>
      </c>
    </row>
    <row r="13" spans="1:6" s="41" customFormat="1" ht="30">
      <c r="A13" s="47" t="s">
        <v>146</v>
      </c>
      <c r="B13" s="34" t="s">
        <v>147</v>
      </c>
      <c r="C13" s="35" t="s">
        <v>32</v>
      </c>
      <c r="D13" s="67">
        <v>50</v>
      </c>
      <c r="E13" s="26">
        <v>7.21</v>
      </c>
      <c r="F13" s="26">
        <f t="shared" si="0"/>
        <v>360.5</v>
      </c>
    </row>
    <row r="14" spans="1:6" ht="30">
      <c r="A14" s="47" t="s">
        <v>148</v>
      </c>
      <c r="B14" s="34" t="s">
        <v>149</v>
      </c>
      <c r="C14" s="35" t="s">
        <v>12</v>
      </c>
      <c r="D14" s="67">
        <v>28</v>
      </c>
      <c r="E14" s="26">
        <v>1.82</v>
      </c>
      <c r="F14" s="26">
        <f t="shared" si="0"/>
        <v>50.96</v>
      </c>
    </row>
    <row r="15" spans="1:6" ht="30">
      <c r="A15" s="47" t="s">
        <v>150</v>
      </c>
      <c r="B15" s="34" t="s">
        <v>151</v>
      </c>
      <c r="C15" s="35" t="s">
        <v>12</v>
      </c>
      <c r="D15" s="67">
        <v>8</v>
      </c>
      <c r="E15" s="26">
        <v>0.96</v>
      </c>
      <c r="F15" s="26">
        <f t="shared" si="0"/>
        <v>7.68</v>
      </c>
    </row>
    <row r="16" spans="1:6" s="41" customFormat="1" ht="15">
      <c r="A16" s="47" t="s">
        <v>152</v>
      </c>
      <c r="B16" s="34" t="s">
        <v>153</v>
      </c>
      <c r="C16" s="35" t="s">
        <v>32</v>
      </c>
      <c r="D16" s="67">
        <v>120</v>
      </c>
      <c r="E16" s="26">
        <v>4.12</v>
      </c>
      <c r="F16" s="26">
        <f t="shared" si="0"/>
        <v>494.40000000000003</v>
      </c>
    </row>
    <row r="17" spans="1:6" s="41" customFormat="1" ht="15">
      <c r="A17" s="47"/>
      <c r="B17" s="34"/>
      <c r="C17" s="35"/>
      <c r="D17" s="67"/>
      <c r="E17" s="26"/>
      <c r="F17" s="26"/>
    </row>
    <row r="18" spans="1:6" s="20" customFormat="1" ht="15.75">
      <c r="A18" s="70" t="s">
        <v>154</v>
      </c>
      <c r="B18" s="71" t="s">
        <v>155</v>
      </c>
      <c r="C18" s="35"/>
      <c r="D18" s="67"/>
      <c r="E18" s="26"/>
      <c r="F18" s="26"/>
    </row>
    <row r="19" spans="1:6" ht="45">
      <c r="A19" s="47" t="s">
        <v>156</v>
      </c>
      <c r="B19" s="34" t="s">
        <v>157</v>
      </c>
      <c r="C19" s="35" t="s">
        <v>12</v>
      </c>
      <c r="D19" s="67">
        <v>148</v>
      </c>
      <c r="E19" s="26">
        <v>79</v>
      </c>
      <c r="F19" s="26">
        <f t="shared" si="0"/>
        <v>11692</v>
      </c>
    </row>
    <row r="20" spans="1:6" ht="45">
      <c r="A20" s="47" t="s">
        <v>158</v>
      </c>
      <c r="B20" s="34" t="s">
        <v>159</v>
      </c>
      <c r="C20" s="35" t="s">
        <v>12</v>
      </c>
      <c r="D20" s="67">
        <v>16</v>
      </c>
      <c r="E20" s="26">
        <v>79</v>
      </c>
      <c r="F20" s="26">
        <f t="shared" si="0"/>
        <v>1264</v>
      </c>
    </row>
    <row r="21" spans="1:6" ht="45">
      <c r="A21" s="47" t="s">
        <v>160</v>
      </c>
      <c r="B21" s="34" t="s">
        <v>161</v>
      </c>
      <c r="C21" s="35" t="s">
        <v>12</v>
      </c>
      <c r="D21" s="67">
        <v>2</v>
      </c>
      <c r="E21" s="26">
        <v>60</v>
      </c>
      <c r="F21" s="26">
        <f t="shared" si="0"/>
        <v>120</v>
      </c>
    </row>
    <row r="22" spans="1:6" ht="45">
      <c r="A22" s="47" t="s">
        <v>162</v>
      </c>
      <c r="B22" s="34" t="s">
        <v>163</v>
      </c>
      <c r="C22" s="35" t="s">
        <v>12</v>
      </c>
      <c r="D22" s="67">
        <v>116</v>
      </c>
      <c r="E22" s="26">
        <v>100</v>
      </c>
      <c r="F22" s="26">
        <f t="shared" si="0"/>
        <v>11600</v>
      </c>
    </row>
    <row r="23" spans="1:6" ht="30">
      <c r="A23" s="47" t="s">
        <v>164</v>
      </c>
      <c r="B23" s="34" t="s">
        <v>165</v>
      </c>
      <c r="C23" s="35" t="s">
        <v>12</v>
      </c>
      <c r="D23" s="67">
        <v>19</v>
      </c>
      <c r="E23" s="26">
        <v>45</v>
      </c>
      <c r="F23" s="26">
        <f t="shared" si="0"/>
        <v>855</v>
      </c>
    </row>
    <row r="24" spans="1:6" ht="30">
      <c r="A24" s="47" t="s">
        <v>166</v>
      </c>
      <c r="B24" s="34" t="s">
        <v>167</v>
      </c>
      <c r="C24" s="35" t="s">
        <v>12</v>
      </c>
      <c r="D24" s="67">
        <v>10</v>
      </c>
      <c r="E24" s="26">
        <v>45</v>
      </c>
      <c r="F24" s="26">
        <f t="shared" si="0"/>
        <v>450</v>
      </c>
    </row>
    <row r="25" spans="1:6" ht="30">
      <c r="A25" s="47" t="s">
        <v>168</v>
      </c>
      <c r="B25" s="34" t="s">
        <v>169</v>
      </c>
      <c r="C25" s="35" t="s">
        <v>12</v>
      </c>
      <c r="D25" s="67">
        <v>4</v>
      </c>
      <c r="E25" s="26">
        <v>70</v>
      </c>
      <c r="F25" s="26">
        <f t="shared" si="0"/>
        <v>280</v>
      </c>
    </row>
    <row r="26" spans="1:6" ht="23.25" customHeight="1">
      <c r="A26" s="82" t="s">
        <v>217</v>
      </c>
      <c r="B26" s="82" t="s">
        <v>216</v>
      </c>
      <c r="C26" s="83" t="s">
        <v>214</v>
      </c>
      <c r="D26" s="83" t="s">
        <v>45</v>
      </c>
      <c r="E26" s="83" t="s">
        <v>215</v>
      </c>
      <c r="F26" s="84" t="s">
        <v>46</v>
      </c>
    </row>
    <row r="27" spans="1:6" ht="45">
      <c r="A27" s="47" t="s">
        <v>170</v>
      </c>
      <c r="B27" s="34" t="s">
        <v>171</v>
      </c>
      <c r="C27" s="35" t="s">
        <v>12</v>
      </c>
      <c r="D27" s="67">
        <v>157</v>
      </c>
      <c r="E27" s="26">
        <v>45</v>
      </c>
      <c r="F27" s="26">
        <f t="shared" si="0"/>
        <v>7065</v>
      </c>
    </row>
    <row r="28" spans="1:6" ht="45">
      <c r="A28" s="47" t="s">
        <v>172</v>
      </c>
      <c r="B28" s="34" t="s">
        <v>173</v>
      </c>
      <c r="C28" s="35" t="s">
        <v>12</v>
      </c>
      <c r="D28" s="67">
        <v>47</v>
      </c>
      <c r="E28" s="26">
        <v>20</v>
      </c>
      <c r="F28" s="26">
        <f t="shared" si="0"/>
        <v>940</v>
      </c>
    </row>
    <row r="29" spans="1:6" ht="30">
      <c r="A29" s="47" t="s">
        <v>174</v>
      </c>
      <c r="B29" s="34" t="s">
        <v>175</v>
      </c>
      <c r="C29" s="35" t="s">
        <v>12</v>
      </c>
      <c r="D29" s="67">
        <v>28</v>
      </c>
      <c r="E29" s="26">
        <v>3.99</v>
      </c>
      <c r="F29" s="26">
        <f t="shared" si="0"/>
        <v>111.72</v>
      </c>
    </row>
    <row r="30" spans="1:6" ht="30">
      <c r="A30" s="47" t="s">
        <v>176</v>
      </c>
      <c r="B30" s="34" t="s">
        <v>177</v>
      </c>
      <c r="C30" s="35" t="s">
        <v>12</v>
      </c>
      <c r="D30" s="67">
        <v>173</v>
      </c>
      <c r="E30" s="26">
        <v>1.5</v>
      </c>
      <c r="F30" s="26">
        <f t="shared" si="0"/>
        <v>259.5</v>
      </c>
    </row>
    <row r="31" spans="1:6" ht="30">
      <c r="A31" s="47" t="s">
        <v>178</v>
      </c>
      <c r="B31" s="34" t="s">
        <v>179</v>
      </c>
      <c r="C31" s="35" t="s">
        <v>12</v>
      </c>
      <c r="D31" s="67">
        <v>384</v>
      </c>
      <c r="E31" s="26">
        <v>9.5</v>
      </c>
      <c r="F31" s="26">
        <f t="shared" si="0"/>
        <v>3648</v>
      </c>
    </row>
    <row r="32" spans="1:6" ht="30">
      <c r="A32" s="47" t="s">
        <v>180</v>
      </c>
      <c r="B32" s="34" t="s">
        <v>181</v>
      </c>
      <c r="C32" s="35" t="s">
        <v>12</v>
      </c>
      <c r="D32" s="67">
        <v>3</v>
      </c>
      <c r="E32" s="26">
        <v>10</v>
      </c>
      <c r="F32" s="26">
        <f t="shared" si="0"/>
        <v>30</v>
      </c>
    </row>
    <row r="33" spans="1:6" ht="30">
      <c r="A33" s="47" t="s">
        <v>182</v>
      </c>
      <c r="B33" s="34" t="s">
        <v>183</v>
      </c>
      <c r="C33" s="35" t="s">
        <v>12</v>
      </c>
      <c r="D33" s="67">
        <v>19</v>
      </c>
      <c r="E33" s="67">
        <v>10</v>
      </c>
      <c r="F33" s="26">
        <f t="shared" si="0"/>
        <v>190</v>
      </c>
    </row>
    <row r="34" spans="1:6" ht="30">
      <c r="A34" s="47" t="s">
        <v>184</v>
      </c>
      <c r="B34" s="34" t="s">
        <v>185</v>
      </c>
      <c r="C34" s="35" t="s">
        <v>32</v>
      </c>
      <c r="D34" s="67">
        <v>1500</v>
      </c>
      <c r="E34" s="26">
        <v>2.1</v>
      </c>
      <c r="F34" s="26">
        <f t="shared" si="0"/>
        <v>3150</v>
      </c>
    </row>
    <row r="35" spans="1:6" ht="30">
      <c r="A35" s="47" t="s">
        <v>148</v>
      </c>
      <c r="B35" s="34" t="s">
        <v>186</v>
      </c>
      <c r="C35" s="35" t="s">
        <v>12</v>
      </c>
      <c r="D35" s="67">
        <v>3114</v>
      </c>
      <c r="E35" s="26">
        <v>1.82</v>
      </c>
      <c r="F35" s="26">
        <f t="shared" si="0"/>
        <v>5667.4800000000005</v>
      </c>
    </row>
    <row r="36" spans="1:6" ht="30">
      <c r="A36" s="47" t="s">
        <v>150</v>
      </c>
      <c r="B36" s="34" t="s">
        <v>187</v>
      </c>
      <c r="C36" s="35" t="s">
        <v>12</v>
      </c>
      <c r="D36" s="67">
        <v>1038</v>
      </c>
      <c r="E36" s="26">
        <v>0.96</v>
      </c>
      <c r="F36" s="26">
        <f t="shared" si="0"/>
        <v>996.48</v>
      </c>
    </row>
    <row r="37" spans="1:6" ht="30">
      <c r="A37" s="47" t="s">
        <v>188</v>
      </c>
      <c r="B37" s="34" t="s">
        <v>189</v>
      </c>
      <c r="C37" s="35" t="s">
        <v>12</v>
      </c>
      <c r="D37" s="67">
        <v>1</v>
      </c>
      <c r="E37" s="26">
        <v>25</v>
      </c>
      <c r="F37" s="26">
        <f t="shared" si="0"/>
        <v>25</v>
      </c>
    </row>
    <row r="38" spans="1:6" ht="30">
      <c r="A38" s="47" t="s">
        <v>190</v>
      </c>
      <c r="B38" s="34" t="s">
        <v>191</v>
      </c>
      <c r="C38" s="35" t="s">
        <v>12</v>
      </c>
      <c r="D38" s="67">
        <v>384</v>
      </c>
      <c r="E38" s="26">
        <v>12</v>
      </c>
      <c r="F38" s="26">
        <f t="shared" si="0"/>
        <v>4608</v>
      </c>
    </row>
    <row r="39" spans="1:6" ht="15">
      <c r="A39" s="47" t="s">
        <v>192</v>
      </c>
      <c r="B39" s="34" t="s">
        <v>193</v>
      </c>
      <c r="C39" s="35" t="s">
        <v>12</v>
      </c>
      <c r="D39" s="67">
        <v>220</v>
      </c>
      <c r="E39" s="67">
        <v>0.5</v>
      </c>
      <c r="F39" s="26">
        <f t="shared" si="0"/>
        <v>110</v>
      </c>
    </row>
    <row r="40" spans="1:6" ht="15">
      <c r="A40" s="47" t="s">
        <v>194</v>
      </c>
      <c r="B40" s="36" t="s">
        <v>195</v>
      </c>
      <c r="C40" s="35" t="s">
        <v>135</v>
      </c>
      <c r="D40" s="67">
        <v>1</v>
      </c>
      <c r="E40" s="67">
        <v>100</v>
      </c>
      <c r="F40" s="26">
        <f t="shared" si="0"/>
        <v>100</v>
      </c>
    </row>
    <row r="41" spans="1:6" ht="30">
      <c r="A41" s="70" t="s">
        <v>196</v>
      </c>
      <c r="B41" s="71" t="s">
        <v>197</v>
      </c>
      <c r="C41" s="35"/>
      <c r="D41" s="67"/>
      <c r="E41" s="67"/>
      <c r="F41" s="26"/>
    </row>
    <row r="42" spans="1:6" ht="60">
      <c r="A42" s="35">
        <v>4.1</v>
      </c>
      <c r="B42" s="34" t="s">
        <v>198</v>
      </c>
      <c r="C42" s="35" t="s">
        <v>135</v>
      </c>
      <c r="D42" s="67">
        <v>1</v>
      </c>
      <c r="E42" s="67">
        <v>100</v>
      </c>
      <c r="F42" s="26">
        <f t="shared" si="0"/>
        <v>100</v>
      </c>
    </row>
    <row r="43" spans="1:6" ht="30">
      <c r="A43" s="35">
        <v>4.2</v>
      </c>
      <c r="B43" s="34" t="s">
        <v>199</v>
      </c>
      <c r="C43" s="35" t="s">
        <v>32</v>
      </c>
      <c r="D43" s="67">
        <v>35</v>
      </c>
      <c r="E43" s="67">
        <v>5.3</v>
      </c>
      <c r="F43" s="26">
        <f t="shared" si="0"/>
        <v>185.5</v>
      </c>
    </row>
    <row r="44" spans="1:6" ht="45">
      <c r="A44" s="35">
        <v>4.3</v>
      </c>
      <c r="B44" s="34" t="s">
        <v>200</v>
      </c>
      <c r="C44" s="35" t="s">
        <v>32</v>
      </c>
      <c r="D44" s="67">
        <v>25</v>
      </c>
      <c r="E44" s="26">
        <v>6.5</v>
      </c>
      <c r="F44" s="26">
        <f t="shared" si="0"/>
        <v>162.5</v>
      </c>
    </row>
    <row r="45" spans="1:6" ht="30">
      <c r="A45" s="35">
        <v>4.4</v>
      </c>
      <c r="B45" s="34" t="s">
        <v>201</v>
      </c>
      <c r="C45" s="35" t="s">
        <v>32</v>
      </c>
      <c r="D45" s="67">
        <v>5</v>
      </c>
      <c r="E45" s="26">
        <v>4.2</v>
      </c>
      <c r="F45" s="26">
        <f t="shared" si="0"/>
        <v>21</v>
      </c>
    </row>
    <row r="46" spans="1:6" ht="15">
      <c r="A46" s="35">
        <v>4.5</v>
      </c>
      <c r="B46" s="34" t="s">
        <v>202</v>
      </c>
      <c r="C46" s="35" t="s">
        <v>12</v>
      </c>
      <c r="D46" s="67">
        <v>1</v>
      </c>
      <c r="E46" s="26">
        <v>8</v>
      </c>
      <c r="F46" s="26">
        <f t="shared" si="0"/>
        <v>8</v>
      </c>
    </row>
    <row r="47" spans="1:6" ht="30">
      <c r="A47" s="35">
        <v>4.6</v>
      </c>
      <c r="B47" s="34" t="s">
        <v>203</v>
      </c>
      <c r="C47" s="35" t="s">
        <v>12</v>
      </c>
      <c r="D47" s="67">
        <v>1</v>
      </c>
      <c r="E47" s="26">
        <v>25</v>
      </c>
      <c r="F47" s="26">
        <f t="shared" si="0"/>
        <v>25</v>
      </c>
    </row>
    <row r="48" spans="1:6" ht="30">
      <c r="A48" s="35">
        <v>4.7</v>
      </c>
      <c r="B48" s="34" t="s">
        <v>204</v>
      </c>
      <c r="C48" s="35" t="s">
        <v>135</v>
      </c>
      <c r="D48" s="67">
        <v>1</v>
      </c>
      <c r="E48" s="26">
        <v>60</v>
      </c>
      <c r="F48" s="26">
        <f t="shared" si="0"/>
        <v>60</v>
      </c>
    </row>
    <row r="49" spans="1:6" ht="30">
      <c r="A49" s="35">
        <v>4.8</v>
      </c>
      <c r="B49" s="34" t="s">
        <v>205</v>
      </c>
      <c r="C49" s="35" t="s">
        <v>12</v>
      </c>
      <c r="D49" s="67">
        <v>1</v>
      </c>
      <c r="E49" s="26">
        <v>50</v>
      </c>
      <c r="F49" s="26">
        <f t="shared" si="0"/>
        <v>50</v>
      </c>
    </row>
    <row r="50" spans="1:6" ht="27" customHeight="1">
      <c r="A50" s="82" t="s">
        <v>217</v>
      </c>
      <c r="B50" s="82" t="s">
        <v>216</v>
      </c>
      <c r="C50" s="83" t="s">
        <v>214</v>
      </c>
      <c r="D50" s="83" t="s">
        <v>45</v>
      </c>
      <c r="E50" s="83" t="s">
        <v>215</v>
      </c>
      <c r="F50" s="84" t="s">
        <v>46</v>
      </c>
    </row>
    <row r="51" spans="1:6" ht="30">
      <c r="A51" s="35">
        <v>4.9</v>
      </c>
      <c r="B51" s="34" t="s">
        <v>206</v>
      </c>
      <c r="C51" s="35" t="s">
        <v>32</v>
      </c>
      <c r="D51" s="67">
        <v>2</v>
      </c>
      <c r="E51" s="26">
        <v>1.2</v>
      </c>
      <c r="F51" s="26">
        <f t="shared" si="0"/>
        <v>2.4</v>
      </c>
    </row>
    <row r="52" spans="1:6" ht="30">
      <c r="A52" s="47" t="s">
        <v>207</v>
      </c>
      <c r="B52" s="34" t="s">
        <v>208</v>
      </c>
      <c r="C52" s="35" t="s">
        <v>12</v>
      </c>
      <c r="D52" s="67">
        <v>1</v>
      </c>
      <c r="E52" s="26">
        <v>20</v>
      </c>
      <c r="F52" s="26">
        <f t="shared" si="0"/>
        <v>20</v>
      </c>
    </row>
    <row r="53" spans="1:6" ht="30">
      <c r="A53" s="47" t="s">
        <v>209</v>
      </c>
      <c r="B53" s="34" t="s">
        <v>210</v>
      </c>
      <c r="C53" s="35" t="s">
        <v>12</v>
      </c>
      <c r="D53" s="67">
        <v>1</v>
      </c>
      <c r="E53" s="26">
        <v>25</v>
      </c>
      <c r="F53" s="26">
        <f t="shared" si="0"/>
        <v>25</v>
      </c>
    </row>
    <row r="54" spans="3:6" ht="15">
      <c r="C54" s="29"/>
      <c r="D54" s="29"/>
      <c r="E54" s="29"/>
      <c r="F54" s="29"/>
    </row>
    <row r="67" spans="1:5" s="20" customFormat="1" ht="15.75">
      <c r="A67" s="42"/>
      <c r="B67" s="16"/>
      <c r="C67" s="43"/>
      <c r="D67" s="43"/>
      <c r="E67" s="16"/>
    </row>
    <row r="70" spans="1:5" s="29" customFormat="1" ht="15">
      <c r="A70" s="42"/>
      <c r="B70" s="16"/>
      <c r="C70" s="43"/>
      <c r="D70" s="43"/>
      <c r="E70" s="16"/>
    </row>
    <row r="71" spans="1:5" s="29" customFormat="1" ht="15">
      <c r="A71" s="42"/>
      <c r="B71" s="16"/>
      <c r="C71" s="43"/>
      <c r="D71" s="43"/>
      <c r="E71" s="16"/>
    </row>
    <row r="72" spans="1:5" s="29" customFormat="1" ht="15">
      <c r="A72" s="42"/>
      <c r="B72" s="16"/>
      <c r="C72" s="43"/>
      <c r="D72" s="43"/>
      <c r="E72" s="16"/>
    </row>
    <row r="73" spans="1:5" s="29" customFormat="1" ht="15">
      <c r="A73" s="42"/>
      <c r="B73" s="16"/>
      <c r="C73" s="43"/>
      <c r="D73" s="43"/>
      <c r="E73" s="16"/>
    </row>
    <row r="74" spans="1:5" s="29" customFormat="1" ht="15">
      <c r="A74" s="42"/>
      <c r="B74" s="16"/>
      <c r="C74" s="43"/>
      <c r="D74" s="43"/>
      <c r="E74" s="16"/>
    </row>
    <row r="75" spans="1:5" s="29" customFormat="1" ht="15">
      <c r="A75" s="42"/>
      <c r="B75" s="16"/>
      <c r="C75" s="43"/>
      <c r="D75" s="43"/>
      <c r="E75" s="16"/>
    </row>
    <row r="76" spans="1:5" s="29" customFormat="1" ht="15">
      <c r="A76" s="42"/>
      <c r="B76" s="16"/>
      <c r="C76" s="43"/>
      <c r="D76" s="43"/>
      <c r="E76" s="16"/>
    </row>
    <row r="77" spans="1:5" s="29" customFormat="1" ht="15">
      <c r="A77" s="42"/>
      <c r="B77" s="16"/>
      <c r="C77" s="43"/>
      <c r="D77" s="43"/>
      <c r="E77" s="16"/>
    </row>
    <row r="78" spans="1:5" s="29" customFormat="1" ht="15">
      <c r="A78" s="42"/>
      <c r="B78" s="16"/>
      <c r="C78" s="43"/>
      <c r="D78" s="43"/>
      <c r="E78" s="16"/>
    </row>
    <row r="79" spans="1:5" s="29" customFormat="1" ht="15">
      <c r="A79" s="42"/>
      <c r="B79" s="16"/>
      <c r="C79" s="43"/>
      <c r="D79" s="43"/>
      <c r="E79" s="16"/>
    </row>
    <row r="80" spans="1:5" s="29" customFormat="1" ht="15">
      <c r="A80" s="42"/>
      <c r="B80" s="16"/>
      <c r="C80" s="43"/>
      <c r="D80" s="43"/>
      <c r="E80" s="16"/>
    </row>
    <row r="81" spans="1:5" s="29" customFormat="1" ht="15">
      <c r="A81" s="42"/>
      <c r="B81" s="16"/>
      <c r="C81" s="43"/>
      <c r="D81" s="43"/>
      <c r="E81" s="16"/>
    </row>
    <row r="82" spans="1:5" s="29" customFormat="1" ht="15">
      <c r="A82" s="42"/>
      <c r="B82" s="16"/>
      <c r="C82" s="43"/>
      <c r="D82" s="43"/>
      <c r="E82" s="16"/>
    </row>
    <row r="83" spans="1:5" s="29" customFormat="1" ht="15">
      <c r="A83" s="42"/>
      <c r="B83" s="16"/>
      <c r="C83" s="43"/>
      <c r="D83" s="43"/>
      <c r="E83" s="16"/>
    </row>
    <row r="84" spans="1:5" s="29" customFormat="1" ht="15">
      <c r="A84" s="42"/>
      <c r="B84" s="16"/>
      <c r="C84" s="43"/>
      <c r="D84" s="43"/>
      <c r="E84" s="16"/>
    </row>
    <row r="85" spans="1:5" s="29" customFormat="1" ht="15">
      <c r="A85" s="42"/>
      <c r="B85" s="16"/>
      <c r="C85" s="43"/>
      <c r="D85" s="43"/>
      <c r="E85" s="16"/>
    </row>
    <row r="86" spans="1:5" s="29" customFormat="1" ht="15">
      <c r="A86" s="42"/>
      <c r="B86" s="16"/>
      <c r="C86" s="43"/>
      <c r="D86" s="43"/>
      <c r="E86" s="16"/>
    </row>
    <row r="87" spans="1:5" s="29" customFormat="1" ht="15">
      <c r="A87" s="42"/>
      <c r="B87" s="16"/>
      <c r="C87" s="43"/>
      <c r="D87" s="43"/>
      <c r="E87" s="16"/>
    </row>
    <row r="88" spans="1:5" s="29" customFormat="1" ht="15">
      <c r="A88" s="42"/>
      <c r="B88" s="16"/>
      <c r="C88" s="43"/>
      <c r="D88" s="43"/>
      <c r="E88" s="16"/>
    </row>
    <row r="89" spans="1:5" s="29" customFormat="1" ht="15">
      <c r="A89" s="42"/>
      <c r="B89" s="16"/>
      <c r="C89" s="43"/>
      <c r="D89" s="43"/>
      <c r="E89" s="16"/>
    </row>
    <row r="90" spans="1:5" s="29" customFormat="1" ht="15">
      <c r="A90" s="42"/>
      <c r="B90" s="16"/>
      <c r="C90" s="43"/>
      <c r="D90" s="43"/>
      <c r="E90" s="16"/>
    </row>
    <row r="91" spans="1:5" s="29" customFormat="1" ht="15">
      <c r="A91" s="42"/>
      <c r="B91" s="16"/>
      <c r="C91" s="43"/>
      <c r="D91" s="43"/>
      <c r="E91" s="16"/>
    </row>
    <row r="92" spans="1:5" s="29" customFormat="1" ht="15">
      <c r="A92" s="42"/>
      <c r="B92" s="16"/>
      <c r="C92" s="43"/>
      <c r="D92" s="43"/>
      <c r="E92" s="16"/>
    </row>
    <row r="93" spans="1:5" s="29" customFormat="1" ht="15">
      <c r="A93" s="42"/>
      <c r="B93" s="16"/>
      <c r="C93" s="43"/>
      <c r="D93" s="43"/>
      <c r="E93" s="16"/>
    </row>
    <row r="94" spans="1:5" s="29" customFormat="1" ht="15">
      <c r="A94" s="42"/>
      <c r="B94" s="16"/>
      <c r="C94" s="43"/>
      <c r="D94" s="43"/>
      <c r="E94" s="16"/>
    </row>
    <row r="95" spans="1:5" s="29" customFormat="1" ht="15">
      <c r="A95" s="42"/>
      <c r="B95" s="16"/>
      <c r="C95" s="43"/>
      <c r="D95" s="43"/>
      <c r="E95" s="16"/>
    </row>
    <row r="96" spans="1:5" s="29" customFormat="1" ht="15">
      <c r="A96" s="42"/>
      <c r="B96" s="16"/>
      <c r="C96" s="43"/>
      <c r="D96" s="43"/>
      <c r="E96" s="16"/>
    </row>
    <row r="97" spans="1:5" s="29" customFormat="1" ht="15">
      <c r="A97" s="42"/>
      <c r="B97" s="16"/>
      <c r="C97" s="43"/>
      <c r="D97" s="43"/>
      <c r="E97" s="16"/>
    </row>
    <row r="98" spans="1:5" s="29" customFormat="1" ht="15">
      <c r="A98" s="42"/>
      <c r="B98" s="16"/>
      <c r="C98" s="43"/>
      <c r="D98" s="43"/>
      <c r="E98" s="16"/>
    </row>
    <row r="99" spans="1:5" s="29" customFormat="1" ht="15">
      <c r="A99" s="42"/>
      <c r="B99" s="16"/>
      <c r="C99" s="43"/>
      <c r="D99" s="43"/>
      <c r="E99" s="16"/>
    </row>
    <row r="100" spans="1:5" s="29" customFormat="1" ht="15">
      <c r="A100" s="42"/>
      <c r="B100" s="16"/>
      <c r="C100" s="43"/>
      <c r="D100" s="43"/>
      <c r="E100" s="16"/>
    </row>
    <row r="101" spans="1:5" s="29" customFormat="1" ht="15">
      <c r="A101" s="42"/>
      <c r="B101" s="16"/>
      <c r="C101" s="43"/>
      <c r="D101" s="43"/>
      <c r="E101" s="16"/>
    </row>
    <row r="102" spans="1:5" s="29" customFormat="1" ht="15">
      <c r="A102" s="42"/>
      <c r="B102" s="16"/>
      <c r="C102" s="43"/>
      <c r="D102" s="43"/>
      <c r="E102" s="16"/>
    </row>
    <row r="103" spans="1:5" s="29" customFormat="1" ht="15">
      <c r="A103" s="42"/>
      <c r="B103" s="16"/>
      <c r="C103" s="43"/>
      <c r="D103" s="43"/>
      <c r="E103" s="16"/>
    </row>
    <row r="104" spans="1:5" s="29" customFormat="1" ht="15">
      <c r="A104" s="42"/>
      <c r="B104" s="16"/>
      <c r="C104" s="43"/>
      <c r="D104" s="43"/>
      <c r="E104" s="16"/>
    </row>
    <row r="105" spans="1:5" s="29" customFormat="1" ht="15">
      <c r="A105" s="42"/>
      <c r="B105" s="16"/>
      <c r="C105" s="43"/>
      <c r="D105" s="43"/>
      <c r="E105" s="16"/>
    </row>
    <row r="106" spans="1:5" s="29" customFormat="1" ht="15">
      <c r="A106" s="42"/>
      <c r="B106" s="16"/>
      <c r="C106" s="43"/>
      <c r="D106" s="43"/>
      <c r="E106" s="16"/>
    </row>
    <row r="107" spans="1:5" s="29" customFormat="1" ht="15">
      <c r="A107" s="42"/>
      <c r="B107" s="16"/>
      <c r="C107" s="43"/>
      <c r="D107" s="43"/>
      <c r="E107" s="16"/>
    </row>
    <row r="109" spans="1:5" s="29" customFormat="1" ht="15">
      <c r="A109" s="42"/>
      <c r="B109" s="16"/>
      <c r="C109" s="43"/>
      <c r="D109" s="43"/>
      <c r="E109" s="16"/>
    </row>
    <row r="110" spans="1:5" s="29" customFormat="1" ht="15">
      <c r="A110" s="42"/>
      <c r="B110" s="16"/>
      <c r="C110" s="43"/>
      <c r="D110" s="43"/>
      <c r="E110" s="16"/>
    </row>
    <row r="111" spans="1:5" s="29" customFormat="1" ht="15">
      <c r="A111" s="42"/>
      <c r="B111" s="16"/>
      <c r="C111" s="43"/>
      <c r="D111" s="43"/>
      <c r="E111" s="16"/>
    </row>
    <row r="112" spans="1:5" s="29" customFormat="1" ht="15">
      <c r="A112" s="42"/>
      <c r="B112" s="16"/>
      <c r="C112" s="43"/>
      <c r="D112" s="43"/>
      <c r="E112" s="16"/>
    </row>
    <row r="113" spans="1:5" s="29" customFormat="1" ht="15">
      <c r="A113" s="42"/>
      <c r="B113" s="16"/>
      <c r="C113" s="43"/>
      <c r="D113" s="43"/>
      <c r="E113" s="16"/>
    </row>
    <row r="114" spans="1:5" s="29" customFormat="1" ht="15">
      <c r="A114" s="42"/>
      <c r="B114" s="16"/>
      <c r="C114" s="43"/>
      <c r="D114" s="43"/>
      <c r="E114" s="16"/>
    </row>
    <row r="115" spans="1:5" s="29" customFormat="1" ht="15">
      <c r="A115" s="42"/>
      <c r="B115" s="16"/>
      <c r="C115" s="43"/>
      <c r="D115" s="43"/>
      <c r="E115" s="16"/>
    </row>
    <row r="116" spans="1:5" s="29" customFormat="1" ht="15">
      <c r="A116" s="42"/>
      <c r="B116" s="16"/>
      <c r="C116" s="43"/>
      <c r="D116" s="43"/>
      <c r="E116" s="16"/>
    </row>
    <row r="117" spans="1:5" s="29" customFormat="1" ht="15">
      <c r="A117" s="42"/>
      <c r="B117" s="16"/>
      <c r="C117" s="43"/>
      <c r="D117" s="43"/>
      <c r="E117" s="16"/>
    </row>
    <row r="118" spans="1:5" s="29" customFormat="1" ht="15">
      <c r="A118" s="42"/>
      <c r="B118" s="16"/>
      <c r="C118" s="43"/>
      <c r="D118" s="43"/>
      <c r="E118" s="16"/>
    </row>
    <row r="119" spans="1:5" s="29" customFormat="1" ht="15">
      <c r="A119" s="42"/>
      <c r="B119" s="16"/>
      <c r="C119" s="43"/>
      <c r="D119" s="43"/>
      <c r="E119" s="16"/>
    </row>
    <row r="120" spans="1:5" s="29" customFormat="1" ht="15">
      <c r="A120" s="42"/>
      <c r="B120" s="16"/>
      <c r="C120" s="43"/>
      <c r="D120" s="43"/>
      <c r="E120" s="16"/>
    </row>
    <row r="121" spans="1:5" s="29" customFormat="1" ht="15">
      <c r="A121" s="42"/>
      <c r="B121" s="16"/>
      <c r="C121" s="43"/>
      <c r="D121" s="43"/>
      <c r="E121" s="16"/>
    </row>
    <row r="122" spans="1:5" s="29" customFormat="1" ht="15">
      <c r="A122" s="42"/>
      <c r="B122" s="16"/>
      <c r="C122" s="43"/>
      <c r="D122" s="43"/>
      <c r="E122" s="16"/>
    </row>
    <row r="123" spans="1:5" s="29" customFormat="1" ht="15">
      <c r="A123" s="42"/>
      <c r="B123" s="16"/>
      <c r="C123" s="43"/>
      <c r="D123" s="43"/>
      <c r="E123" s="16"/>
    </row>
    <row r="124" spans="1:5" s="29" customFormat="1" ht="15">
      <c r="A124" s="42"/>
      <c r="B124" s="16"/>
      <c r="C124" s="43"/>
      <c r="D124" s="43"/>
      <c r="E124" s="16"/>
    </row>
    <row r="125" spans="1:5" s="29" customFormat="1" ht="15">
      <c r="A125" s="42"/>
      <c r="B125" s="16"/>
      <c r="C125" s="43"/>
      <c r="D125" s="43"/>
      <c r="E125" s="16"/>
    </row>
    <row r="126" spans="1:5" s="29" customFormat="1" ht="15">
      <c r="A126" s="42"/>
      <c r="B126" s="16"/>
      <c r="C126" s="43"/>
      <c r="D126" s="43"/>
      <c r="E126" s="16"/>
    </row>
    <row r="127" spans="1:5" s="29" customFormat="1" ht="15">
      <c r="A127" s="42"/>
      <c r="B127" s="16"/>
      <c r="C127" s="43"/>
      <c r="D127" s="43"/>
      <c r="E127" s="16"/>
    </row>
    <row r="128" spans="1:5" s="29" customFormat="1" ht="15">
      <c r="A128" s="42"/>
      <c r="B128" s="16"/>
      <c r="C128" s="43"/>
      <c r="D128" s="43"/>
      <c r="E128" s="16"/>
    </row>
    <row r="129" spans="1:5" s="29" customFormat="1" ht="15">
      <c r="A129" s="42"/>
      <c r="B129" s="16"/>
      <c r="C129" s="43"/>
      <c r="D129" s="43"/>
      <c r="E129" s="16"/>
    </row>
    <row r="130" spans="1:5" s="29" customFormat="1" ht="15">
      <c r="A130" s="42"/>
      <c r="B130" s="16"/>
      <c r="C130" s="43"/>
      <c r="D130" s="43"/>
      <c r="E130" s="16"/>
    </row>
    <row r="131" spans="1:5" s="29" customFormat="1" ht="15">
      <c r="A131" s="42"/>
      <c r="B131" s="16"/>
      <c r="C131" s="43"/>
      <c r="D131" s="43"/>
      <c r="E131" s="16"/>
    </row>
    <row r="132" spans="1:5" s="29" customFormat="1" ht="15">
      <c r="A132" s="42"/>
      <c r="B132" s="16"/>
      <c r="C132" s="43"/>
      <c r="D132" s="43"/>
      <c r="E132" s="16"/>
    </row>
    <row r="133" spans="1:5" s="29" customFormat="1" ht="15">
      <c r="A133" s="42"/>
      <c r="B133" s="16"/>
      <c r="C133" s="43"/>
      <c r="D133" s="43"/>
      <c r="E133" s="16"/>
    </row>
    <row r="134" spans="1:5" s="29" customFormat="1" ht="15">
      <c r="A134" s="42"/>
      <c r="B134" s="16"/>
      <c r="C134" s="43"/>
      <c r="D134" s="43"/>
      <c r="E134" s="16"/>
    </row>
    <row r="135" spans="1:5" s="29" customFormat="1" ht="15">
      <c r="A135" s="42"/>
      <c r="B135" s="16"/>
      <c r="C135" s="43"/>
      <c r="D135" s="43"/>
      <c r="E135" s="16"/>
    </row>
    <row r="136" spans="1:5" s="29" customFormat="1" ht="15">
      <c r="A136" s="42"/>
      <c r="B136" s="16"/>
      <c r="C136" s="43"/>
      <c r="D136" s="43"/>
      <c r="E136" s="16"/>
    </row>
    <row r="137" spans="1:5" s="29" customFormat="1" ht="15">
      <c r="A137" s="42"/>
      <c r="B137" s="16"/>
      <c r="C137" s="43"/>
      <c r="D137" s="43"/>
      <c r="E137" s="16"/>
    </row>
    <row r="138" spans="1:5" s="29" customFormat="1" ht="15">
      <c r="A138" s="42"/>
      <c r="B138" s="16"/>
      <c r="C138" s="43"/>
      <c r="D138" s="43"/>
      <c r="E138" s="16"/>
    </row>
    <row r="139" spans="1:5" s="29" customFormat="1" ht="15">
      <c r="A139" s="42"/>
      <c r="B139" s="16"/>
      <c r="C139" s="43"/>
      <c r="D139" s="43"/>
      <c r="E139" s="16"/>
    </row>
    <row r="140" spans="1:5" s="29" customFormat="1" ht="15">
      <c r="A140" s="42"/>
      <c r="B140" s="16"/>
      <c r="C140" s="43"/>
      <c r="D140" s="43"/>
      <c r="E140" s="16"/>
    </row>
    <row r="143" spans="1:5" s="20" customFormat="1" ht="15.75">
      <c r="A143" s="42"/>
      <c r="B143" s="16"/>
      <c r="C143" s="43"/>
      <c r="D143" s="43"/>
      <c r="E143" s="16"/>
    </row>
    <row r="146" spans="1:28" s="44" customFormat="1" ht="15">
      <c r="A146" s="42"/>
      <c r="B146" s="16"/>
      <c r="C146" s="43"/>
      <c r="D146" s="43"/>
      <c r="E146" s="16"/>
      <c r="F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</row>
    <row r="147" spans="1:28" s="44" customFormat="1" ht="15">
      <c r="A147" s="42"/>
      <c r="B147" s="16"/>
      <c r="C147" s="43"/>
      <c r="D147" s="43"/>
      <c r="E147" s="16"/>
      <c r="F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</row>
    <row r="148" spans="6:28" ht="15">
      <c r="F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</row>
    <row r="149" spans="6:28" ht="15">
      <c r="F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</row>
    <row r="150" spans="6:28" ht="15">
      <c r="F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</row>
    <row r="151" spans="6:28" ht="15">
      <c r="F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</row>
    <row r="152" spans="6:28" ht="15">
      <c r="F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</row>
    <row r="153" spans="6:28" ht="15">
      <c r="F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</row>
    <row r="154" spans="6:28" ht="15">
      <c r="F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</row>
    <row r="155" spans="6:28" ht="15">
      <c r="F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</row>
    <row r="156" spans="6:28" ht="15">
      <c r="F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</row>
    <row r="157" spans="6:28" ht="15">
      <c r="F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</row>
    <row r="158" spans="6:28" ht="15">
      <c r="F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</row>
    <row r="159" spans="6:28" ht="15">
      <c r="F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</row>
    <row r="160" spans="6:28" ht="15">
      <c r="F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</row>
    <row r="161" spans="6:28" ht="15">
      <c r="F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</row>
    <row r="162" spans="6:28" ht="15">
      <c r="F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</row>
    <row r="163" spans="6:28" ht="15">
      <c r="F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</row>
    <row r="164" spans="6:28" ht="15">
      <c r="F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</row>
    <row r="165" spans="6:28" ht="15">
      <c r="F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</row>
    <row r="166" spans="6:28" ht="15">
      <c r="F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</row>
    <row r="167" spans="6:28" ht="15">
      <c r="F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</row>
    <row r="168" spans="6:28" ht="15">
      <c r="F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</row>
    <row r="169" spans="6:28" ht="15">
      <c r="F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</row>
    <row r="170" spans="6:28" ht="15">
      <c r="F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</row>
    <row r="171" spans="6:28" ht="15">
      <c r="F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</row>
    <row r="172" spans="6:28" ht="15">
      <c r="F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</row>
    <row r="173" spans="6:28" ht="15">
      <c r="F173" s="37"/>
      <c r="G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</row>
    <row r="174" spans="6:28" ht="15">
      <c r="F174" s="37"/>
      <c r="G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</row>
    <row r="175" spans="6:28" ht="15">
      <c r="F175" s="37"/>
      <c r="G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</row>
    <row r="176" spans="6:28" ht="15">
      <c r="F176" s="37"/>
      <c r="G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</row>
    <row r="177" spans="6:28" ht="15">
      <c r="F177" s="37"/>
      <c r="G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</row>
    <row r="178" spans="6:28" ht="15">
      <c r="F178" s="37"/>
      <c r="G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</row>
    <row r="179" spans="6:28" ht="15">
      <c r="F179" s="37"/>
      <c r="G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</row>
    <row r="180" spans="6:28" ht="15">
      <c r="F180" s="37"/>
      <c r="G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</row>
    <row r="181" spans="6:27" ht="15"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</row>
    <row r="182" spans="6:27" ht="15"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</row>
    <row r="183" spans="6:27" ht="15"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</row>
    <row r="184" spans="6:27" ht="15"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</row>
    <row r="185" spans="6:27" ht="15"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</row>
    <row r="186" spans="6:27" ht="15"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</row>
    <row r="187" spans="6:27" ht="15"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</row>
    <row r="188" spans="6:27" ht="15"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</row>
    <row r="189" spans="6:27" ht="15"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</row>
    <row r="190" spans="6:27" ht="15"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</row>
    <row r="191" spans="6:27" ht="15"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</row>
    <row r="192" spans="6:27" ht="15"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</row>
    <row r="193" spans="6:11" ht="15">
      <c r="F193" s="37"/>
      <c r="G193" s="37"/>
      <c r="H193" s="37"/>
      <c r="I193" s="37"/>
      <c r="J193" s="37"/>
      <c r="K193" s="37"/>
    </row>
    <row r="195" spans="1:5" s="20" customFormat="1" ht="15.75">
      <c r="A195" s="42"/>
      <c r="B195" s="16"/>
      <c r="C195" s="43"/>
      <c r="D195" s="43"/>
      <c r="E195" s="16"/>
    </row>
    <row r="196" spans="6:27" ht="15">
      <c r="F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</row>
    <row r="200" spans="6:27" ht="15">
      <c r="F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</row>
    <row r="241" spans="1:5" s="29" customFormat="1" ht="15">
      <c r="A241" s="42"/>
      <c r="B241" s="16"/>
      <c r="C241" s="43"/>
      <c r="D241" s="43"/>
      <c r="E241" s="16"/>
    </row>
    <row r="244" spans="1:5" s="20" customFormat="1" ht="15.75">
      <c r="A244" s="42"/>
      <c r="B244" s="16"/>
      <c r="C244" s="43"/>
      <c r="D244" s="43"/>
      <c r="E244" s="16"/>
    </row>
  </sheetData>
  <sheetProtection/>
  <mergeCells count="3">
    <mergeCell ref="B8:C8"/>
    <mergeCell ref="A1:E1"/>
    <mergeCell ref="A2:F2"/>
  </mergeCells>
  <printOptions/>
  <pageMargins left="0.7" right="0.31" top="0.53" bottom="0.4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PageLayoutView="0" workbookViewId="0" topLeftCell="A1">
      <selection activeCell="H65" sqref="H65"/>
    </sheetView>
  </sheetViews>
  <sheetFormatPr defaultColWidth="9.140625" defaultRowHeight="12.75"/>
  <cols>
    <col min="1" max="1" width="5.7109375" style="72" customWidth="1"/>
    <col min="2" max="2" width="54.28125" style="14" customWidth="1"/>
    <col min="3" max="3" width="5.140625" style="73" customWidth="1"/>
    <col min="4" max="4" width="8.28125" style="79" customWidth="1"/>
    <col min="5" max="5" width="10.8515625" style="16" hidden="1" customWidth="1"/>
    <col min="6" max="6" width="11.8515625" style="16" hidden="1" customWidth="1"/>
    <col min="7" max="16384" width="9.140625" style="16" customWidth="1"/>
  </cols>
  <sheetData>
    <row r="1" spans="2:6" ht="25.5" customHeight="1">
      <c r="B1" s="91" t="s">
        <v>42</v>
      </c>
      <c r="C1" s="91"/>
      <c r="D1" s="91"/>
      <c r="E1" s="91"/>
      <c r="F1" s="91"/>
    </row>
    <row r="2" spans="2:6" ht="63.75" customHeight="1">
      <c r="B2" s="92" t="s">
        <v>218</v>
      </c>
      <c r="C2" s="92"/>
      <c r="D2" s="92"/>
      <c r="E2" s="92"/>
      <c r="F2" s="92"/>
    </row>
    <row r="3" spans="2:4" ht="20.25" customHeight="1">
      <c r="B3" s="15" t="s">
        <v>43</v>
      </c>
      <c r="D3" s="73"/>
    </row>
    <row r="4" spans="1:4" ht="15.75">
      <c r="A4" s="74"/>
      <c r="B4" s="15" t="s">
        <v>44</v>
      </c>
      <c r="C4" s="74"/>
      <c r="D4" s="74"/>
    </row>
    <row r="5" spans="1:6" ht="28.5" customHeight="1">
      <c r="A5" s="82" t="s">
        <v>217</v>
      </c>
      <c r="B5" s="82" t="s">
        <v>216</v>
      </c>
      <c r="C5" s="83" t="s">
        <v>214</v>
      </c>
      <c r="D5" s="83" t="s">
        <v>45</v>
      </c>
      <c r="E5" s="83"/>
      <c r="F5" s="84"/>
    </row>
    <row r="6" spans="1:6" ht="15.75">
      <c r="A6" s="75"/>
      <c r="B6" s="13" t="s">
        <v>47</v>
      </c>
      <c r="C6" s="6"/>
      <c r="D6" s="6"/>
      <c r="E6" s="6"/>
      <c r="F6" s="7"/>
    </row>
    <row r="7" spans="1:6" ht="147" customHeight="1">
      <c r="A7" s="75">
        <v>1</v>
      </c>
      <c r="B7" s="5" t="s">
        <v>48</v>
      </c>
      <c r="C7" s="6" t="s">
        <v>12</v>
      </c>
      <c r="D7" s="25">
        <v>1</v>
      </c>
      <c r="E7" s="25">
        <v>8636</v>
      </c>
      <c r="F7" s="24">
        <f>E7*D7</f>
        <v>8636</v>
      </c>
    </row>
    <row r="8" spans="1:6" ht="15">
      <c r="A8" s="75">
        <v>2</v>
      </c>
      <c r="B8" s="5" t="s">
        <v>49</v>
      </c>
      <c r="C8" s="6" t="s">
        <v>12</v>
      </c>
      <c r="D8" s="25">
        <v>1</v>
      </c>
      <c r="E8" s="25">
        <v>860</v>
      </c>
      <c r="F8" s="24">
        <f aca="true" t="shared" si="0" ref="F8:F45">E8*D8</f>
        <v>860</v>
      </c>
    </row>
    <row r="9" spans="1:6" ht="15">
      <c r="A9" s="75">
        <v>3</v>
      </c>
      <c r="B9" s="5" t="s">
        <v>213</v>
      </c>
      <c r="C9" s="6" t="s">
        <v>12</v>
      </c>
      <c r="D9" s="25">
        <v>1</v>
      </c>
      <c r="E9" s="25">
        <v>100</v>
      </c>
      <c r="F9" s="24">
        <f t="shared" si="0"/>
        <v>100</v>
      </c>
    </row>
    <row r="10" spans="1:6" ht="15">
      <c r="A10" s="75">
        <v>4</v>
      </c>
      <c r="B10" s="5" t="s">
        <v>51</v>
      </c>
      <c r="C10" s="6" t="s">
        <v>12</v>
      </c>
      <c r="D10" s="25">
        <v>1</v>
      </c>
      <c r="E10" s="25">
        <v>100</v>
      </c>
      <c r="F10" s="24">
        <f t="shared" si="0"/>
        <v>100</v>
      </c>
    </row>
    <row r="11" spans="1:6" ht="15">
      <c r="A11" s="75">
        <v>5</v>
      </c>
      <c r="B11" s="5" t="s">
        <v>52</v>
      </c>
      <c r="C11" s="6" t="s">
        <v>12</v>
      </c>
      <c r="D11" s="25">
        <v>1</v>
      </c>
      <c r="E11" s="25">
        <v>100</v>
      </c>
      <c r="F11" s="24">
        <f t="shared" si="0"/>
        <v>100</v>
      </c>
    </row>
    <row r="12" spans="1:6" ht="30">
      <c r="A12" s="75">
        <v>6</v>
      </c>
      <c r="B12" s="5" t="s">
        <v>53</v>
      </c>
      <c r="C12" s="6" t="s">
        <v>12</v>
      </c>
      <c r="D12" s="25">
        <v>4</v>
      </c>
      <c r="E12" s="25">
        <v>51</v>
      </c>
      <c r="F12" s="24">
        <f t="shared" si="0"/>
        <v>204</v>
      </c>
    </row>
    <row r="13" spans="1:6" ht="45">
      <c r="A13" s="75">
        <v>7</v>
      </c>
      <c r="B13" s="5" t="s">
        <v>54</v>
      </c>
      <c r="C13" s="6" t="s">
        <v>22</v>
      </c>
      <c r="D13" s="25">
        <v>42</v>
      </c>
      <c r="E13" s="25">
        <v>35</v>
      </c>
      <c r="F13" s="24">
        <f t="shared" si="0"/>
        <v>1470</v>
      </c>
    </row>
    <row r="14" spans="1:6" ht="15">
      <c r="A14" s="75">
        <v>8</v>
      </c>
      <c r="B14" s="5" t="s">
        <v>55</v>
      </c>
      <c r="C14" s="6" t="s">
        <v>22</v>
      </c>
      <c r="D14" s="25">
        <v>8</v>
      </c>
      <c r="E14" s="25">
        <v>40</v>
      </c>
      <c r="F14" s="24">
        <f t="shared" si="0"/>
        <v>320</v>
      </c>
    </row>
    <row r="15" spans="1:9" ht="45">
      <c r="A15" s="75">
        <v>9</v>
      </c>
      <c r="B15" s="5" t="s">
        <v>56</v>
      </c>
      <c r="C15" s="6" t="s">
        <v>12</v>
      </c>
      <c r="D15" s="25">
        <v>10</v>
      </c>
      <c r="E15" s="25">
        <v>86.72</v>
      </c>
      <c r="F15" s="24">
        <f t="shared" si="0"/>
        <v>867.2</v>
      </c>
      <c r="I15" s="16" t="s">
        <v>57</v>
      </c>
    </row>
    <row r="16" spans="1:6" ht="15">
      <c r="A16" s="75">
        <v>10</v>
      </c>
      <c r="B16" s="5" t="s">
        <v>49</v>
      </c>
      <c r="C16" s="6" t="s">
        <v>12</v>
      </c>
      <c r="D16" s="25">
        <v>10</v>
      </c>
      <c r="E16" s="25">
        <v>25</v>
      </c>
      <c r="F16" s="24">
        <f t="shared" si="0"/>
        <v>250</v>
      </c>
    </row>
    <row r="17" spans="1:6" ht="15">
      <c r="A17" s="75">
        <v>11</v>
      </c>
      <c r="B17" s="5" t="s">
        <v>58</v>
      </c>
      <c r="C17" s="6" t="s">
        <v>12</v>
      </c>
      <c r="D17" s="25">
        <v>1</v>
      </c>
      <c r="E17" s="25">
        <v>32.8</v>
      </c>
      <c r="F17" s="24">
        <f t="shared" si="0"/>
        <v>32.8</v>
      </c>
    </row>
    <row r="18" spans="1:8" ht="15">
      <c r="A18" s="75">
        <v>12</v>
      </c>
      <c r="B18" s="5" t="s">
        <v>59</v>
      </c>
      <c r="C18" s="6" t="s">
        <v>12</v>
      </c>
      <c r="D18" s="25">
        <v>1</v>
      </c>
      <c r="E18" s="25">
        <v>359.81</v>
      </c>
      <c r="F18" s="24">
        <f t="shared" si="0"/>
        <v>359.81</v>
      </c>
      <c r="H18" s="76"/>
    </row>
    <row r="19" spans="1:6" ht="15">
      <c r="A19" s="75">
        <v>13</v>
      </c>
      <c r="B19" s="5" t="s">
        <v>49</v>
      </c>
      <c r="C19" s="6" t="s">
        <v>12</v>
      </c>
      <c r="D19" s="25">
        <v>2</v>
      </c>
      <c r="E19" s="25">
        <v>40</v>
      </c>
      <c r="F19" s="24">
        <f t="shared" si="0"/>
        <v>80</v>
      </c>
    </row>
    <row r="20" spans="1:6" ht="30">
      <c r="A20" s="75">
        <v>14</v>
      </c>
      <c r="B20" s="77" t="s">
        <v>60</v>
      </c>
      <c r="C20" s="6" t="s">
        <v>61</v>
      </c>
      <c r="D20" s="25">
        <v>0.15</v>
      </c>
      <c r="E20" s="25">
        <v>3000</v>
      </c>
      <c r="F20" s="24">
        <f>D20*E20</f>
        <v>450</v>
      </c>
    </row>
    <row r="21" spans="1:6" ht="30">
      <c r="A21" s="75">
        <v>15</v>
      </c>
      <c r="B21" s="77" t="s">
        <v>62</v>
      </c>
      <c r="C21" s="6" t="s">
        <v>63</v>
      </c>
      <c r="D21" s="25">
        <v>72</v>
      </c>
      <c r="E21" s="25">
        <v>20</v>
      </c>
      <c r="F21" s="24">
        <f t="shared" si="0"/>
        <v>1440</v>
      </c>
    </row>
    <row r="22" spans="1:6" s="78" customFormat="1" ht="30">
      <c r="A22" s="75">
        <v>16</v>
      </c>
      <c r="B22" s="77" t="s">
        <v>64</v>
      </c>
      <c r="C22" s="6" t="s">
        <v>12</v>
      </c>
      <c r="D22" s="25">
        <v>2</v>
      </c>
      <c r="E22" s="25">
        <v>20</v>
      </c>
      <c r="F22" s="24">
        <f t="shared" si="0"/>
        <v>40</v>
      </c>
    </row>
    <row r="23" spans="1:6" s="78" customFormat="1" ht="30">
      <c r="A23" s="75">
        <v>17</v>
      </c>
      <c r="B23" s="77" t="s">
        <v>65</v>
      </c>
      <c r="C23" s="6" t="s">
        <v>12</v>
      </c>
      <c r="D23" s="25">
        <v>1</v>
      </c>
      <c r="E23" s="25">
        <v>10</v>
      </c>
      <c r="F23" s="24">
        <f t="shared" si="0"/>
        <v>10</v>
      </c>
    </row>
    <row r="24" spans="1:6" s="78" customFormat="1" ht="30">
      <c r="A24" s="75">
        <v>18</v>
      </c>
      <c r="B24" s="77" t="s">
        <v>65</v>
      </c>
      <c r="C24" s="6" t="s">
        <v>12</v>
      </c>
      <c r="D24" s="25">
        <v>1</v>
      </c>
      <c r="E24" s="25">
        <v>10</v>
      </c>
      <c r="F24" s="24">
        <f t="shared" si="0"/>
        <v>10</v>
      </c>
    </row>
    <row r="25" spans="1:6" s="78" customFormat="1" ht="15.75">
      <c r="A25" s="82" t="s">
        <v>217</v>
      </c>
      <c r="B25" s="82" t="s">
        <v>216</v>
      </c>
      <c r="C25" s="83" t="s">
        <v>214</v>
      </c>
      <c r="D25" s="83" t="s">
        <v>45</v>
      </c>
      <c r="E25" s="83" t="s">
        <v>215</v>
      </c>
      <c r="F25" s="84" t="s">
        <v>46</v>
      </c>
    </row>
    <row r="26" spans="1:6" s="78" customFormat="1" ht="15">
      <c r="A26" s="81"/>
      <c r="B26" s="77"/>
      <c r="C26" s="6"/>
      <c r="D26" s="25"/>
      <c r="E26" s="25"/>
      <c r="F26" s="24"/>
    </row>
    <row r="27" spans="2:6" ht="39.75" customHeight="1">
      <c r="B27" s="13" t="s">
        <v>66</v>
      </c>
      <c r="C27" s="6"/>
      <c r="D27" s="25"/>
      <c r="E27" s="25"/>
      <c r="F27" s="80"/>
    </row>
    <row r="28" spans="1:6" ht="141" customHeight="1">
      <c r="A28" s="75">
        <v>1</v>
      </c>
      <c r="B28" s="5" t="s">
        <v>48</v>
      </c>
      <c r="C28" s="6" t="s">
        <v>12</v>
      </c>
      <c r="D28" s="25">
        <v>1</v>
      </c>
      <c r="E28" s="25">
        <v>8636</v>
      </c>
      <c r="F28" s="24">
        <f t="shared" si="0"/>
        <v>8636</v>
      </c>
    </row>
    <row r="29" spans="1:6" ht="15">
      <c r="A29" s="75">
        <v>2</v>
      </c>
      <c r="B29" s="5" t="s">
        <v>49</v>
      </c>
      <c r="C29" s="6" t="s">
        <v>12</v>
      </c>
      <c r="D29" s="25">
        <v>1</v>
      </c>
      <c r="E29" s="25">
        <v>860</v>
      </c>
      <c r="F29" s="24">
        <f t="shared" si="0"/>
        <v>860</v>
      </c>
    </row>
    <row r="30" spans="1:6" ht="15">
      <c r="A30" s="75">
        <v>3</v>
      </c>
      <c r="B30" s="5" t="s">
        <v>50</v>
      </c>
      <c r="C30" s="6" t="s">
        <v>12</v>
      </c>
      <c r="D30" s="25">
        <v>1</v>
      </c>
      <c r="E30" s="25">
        <v>100</v>
      </c>
      <c r="F30" s="24">
        <f t="shared" si="0"/>
        <v>100</v>
      </c>
    </row>
    <row r="31" spans="1:6" ht="15">
      <c r="A31" s="75">
        <v>4</v>
      </c>
      <c r="B31" s="5" t="s">
        <v>51</v>
      </c>
      <c r="C31" s="6" t="s">
        <v>12</v>
      </c>
      <c r="D31" s="25">
        <v>1</v>
      </c>
      <c r="E31" s="25">
        <v>100</v>
      </c>
      <c r="F31" s="24">
        <f t="shared" si="0"/>
        <v>100</v>
      </c>
    </row>
    <row r="32" spans="1:6" ht="15">
      <c r="A32" s="75">
        <v>5</v>
      </c>
      <c r="B32" s="5" t="s">
        <v>67</v>
      </c>
      <c r="C32" s="6" t="s">
        <v>12</v>
      </c>
      <c r="D32" s="25">
        <v>1</v>
      </c>
      <c r="E32" s="25">
        <v>100</v>
      </c>
      <c r="F32" s="24">
        <f t="shared" si="0"/>
        <v>100</v>
      </c>
    </row>
    <row r="33" spans="1:6" ht="30">
      <c r="A33" s="75">
        <v>6</v>
      </c>
      <c r="B33" s="5" t="s">
        <v>53</v>
      </c>
      <c r="C33" s="6" t="s">
        <v>12</v>
      </c>
      <c r="D33" s="25">
        <v>4</v>
      </c>
      <c r="E33" s="25">
        <v>51</v>
      </c>
      <c r="F33" s="24">
        <f t="shared" si="0"/>
        <v>204</v>
      </c>
    </row>
    <row r="34" spans="1:6" ht="45">
      <c r="A34" s="75">
        <v>7</v>
      </c>
      <c r="B34" s="5" t="s">
        <v>68</v>
      </c>
      <c r="C34" s="6" t="s">
        <v>22</v>
      </c>
      <c r="D34" s="25">
        <v>25</v>
      </c>
      <c r="E34" s="25">
        <v>31</v>
      </c>
      <c r="F34" s="24">
        <f t="shared" si="0"/>
        <v>775</v>
      </c>
    </row>
    <row r="35" spans="1:6" ht="45">
      <c r="A35" s="75">
        <v>8</v>
      </c>
      <c r="B35" s="5" t="s">
        <v>54</v>
      </c>
      <c r="C35" s="6" t="s">
        <v>22</v>
      </c>
      <c r="D35" s="25">
        <v>28</v>
      </c>
      <c r="E35" s="25">
        <v>35</v>
      </c>
      <c r="F35" s="24">
        <f t="shared" si="0"/>
        <v>980</v>
      </c>
    </row>
    <row r="36" spans="1:6" ht="15" customHeight="1">
      <c r="A36" s="75">
        <v>9</v>
      </c>
      <c r="B36" s="5" t="s">
        <v>69</v>
      </c>
      <c r="C36" s="6" t="s">
        <v>22</v>
      </c>
      <c r="D36" s="25">
        <v>6</v>
      </c>
      <c r="E36" s="25">
        <v>35</v>
      </c>
      <c r="F36" s="24">
        <f t="shared" si="0"/>
        <v>210</v>
      </c>
    </row>
    <row r="37" spans="1:6" ht="15">
      <c r="A37" s="75">
        <v>10</v>
      </c>
      <c r="B37" s="5" t="s">
        <v>55</v>
      </c>
      <c r="C37" s="6" t="s">
        <v>22</v>
      </c>
      <c r="D37" s="25">
        <v>7</v>
      </c>
      <c r="E37" s="25">
        <v>40</v>
      </c>
      <c r="F37" s="24">
        <f t="shared" si="0"/>
        <v>280</v>
      </c>
    </row>
    <row r="38" spans="1:6" ht="45">
      <c r="A38" s="75">
        <v>11</v>
      </c>
      <c r="B38" s="5" t="s">
        <v>70</v>
      </c>
      <c r="C38" s="6" t="s">
        <v>12</v>
      </c>
      <c r="D38" s="25">
        <v>2</v>
      </c>
      <c r="E38" s="25">
        <v>68.2</v>
      </c>
      <c r="F38" s="24">
        <f t="shared" si="0"/>
        <v>136.4</v>
      </c>
    </row>
    <row r="39" spans="1:6" ht="45">
      <c r="A39" s="75">
        <v>12</v>
      </c>
      <c r="B39" s="5" t="s">
        <v>56</v>
      </c>
      <c r="C39" s="6" t="s">
        <v>12</v>
      </c>
      <c r="D39" s="25">
        <v>10</v>
      </c>
      <c r="E39" s="25">
        <v>75</v>
      </c>
      <c r="F39" s="24">
        <f t="shared" si="0"/>
        <v>750</v>
      </c>
    </row>
    <row r="40" spans="1:6" ht="15">
      <c r="A40" s="75">
        <v>13</v>
      </c>
      <c r="B40" s="5" t="s">
        <v>49</v>
      </c>
      <c r="C40" s="6" t="s">
        <v>12</v>
      </c>
      <c r="D40" s="25">
        <v>12</v>
      </c>
      <c r="E40" s="25">
        <v>25</v>
      </c>
      <c r="F40" s="24">
        <f t="shared" si="0"/>
        <v>300</v>
      </c>
    </row>
    <row r="41" spans="1:6" ht="15">
      <c r="A41" s="75">
        <v>14</v>
      </c>
      <c r="B41" s="5" t="s">
        <v>71</v>
      </c>
      <c r="C41" s="6" t="s">
        <v>12</v>
      </c>
      <c r="D41" s="25">
        <v>1</v>
      </c>
      <c r="E41" s="25">
        <v>32.8</v>
      </c>
      <c r="F41" s="24">
        <f t="shared" si="0"/>
        <v>32.8</v>
      </c>
    </row>
    <row r="42" spans="1:6" ht="15">
      <c r="A42" s="75">
        <v>15</v>
      </c>
      <c r="B42" s="5" t="s">
        <v>72</v>
      </c>
      <c r="C42" s="6" t="s">
        <v>12</v>
      </c>
      <c r="D42" s="25">
        <v>1</v>
      </c>
      <c r="E42" s="25">
        <v>359.81</v>
      </c>
      <c r="F42" s="24">
        <f t="shared" si="0"/>
        <v>359.81</v>
      </c>
    </row>
    <row r="43" spans="1:6" ht="15">
      <c r="A43" s="75">
        <v>16</v>
      </c>
      <c r="B43" s="5" t="s">
        <v>49</v>
      </c>
      <c r="C43" s="6" t="s">
        <v>12</v>
      </c>
      <c r="D43" s="25">
        <v>2</v>
      </c>
      <c r="E43" s="25">
        <v>40</v>
      </c>
      <c r="F43" s="24">
        <f t="shared" si="0"/>
        <v>80</v>
      </c>
    </row>
    <row r="44" spans="1:6" ht="30">
      <c r="A44" s="75">
        <v>17</v>
      </c>
      <c r="B44" s="77" t="s">
        <v>60</v>
      </c>
      <c r="C44" s="6" t="s">
        <v>61</v>
      </c>
      <c r="D44" s="25">
        <v>0.15</v>
      </c>
      <c r="E44" s="25">
        <v>3000</v>
      </c>
      <c r="F44" s="24">
        <f t="shared" si="0"/>
        <v>450</v>
      </c>
    </row>
    <row r="45" spans="1:6" ht="30">
      <c r="A45" s="75">
        <v>18</v>
      </c>
      <c r="B45" s="77" t="s">
        <v>62</v>
      </c>
      <c r="C45" s="6" t="s">
        <v>63</v>
      </c>
      <c r="D45" s="25">
        <v>72</v>
      </c>
      <c r="E45" s="25">
        <v>20</v>
      </c>
      <c r="F45" s="24">
        <f t="shared" si="0"/>
        <v>1440</v>
      </c>
    </row>
    <row r="46" spans="1:6" s="78" customFormat="1" ht="30">
      <c r="A46" s="75">
        <v>19</v>
      </c>
      <c r="B46" s="77" t="s">
        <v>73</v>
      </c>
      <c r="C46" s="6" t="s">
        <v>12</v>
      </c>
      <c r="D46" s="25">
        <v>1</v>
      </c>
      <c r="E46" s="25">
        <v>20</v>
      </c>
      <c r="F46" s="24">
        <f>E46*D46</f>
        <v>20</v>
      </c>
    </row>
    <row r="47" spans="1:6" s="78" customFormat="1" ht="30">
      <c r="A47" s="75">
        <v>20</v>
      </c>
      <c r="B47" s="77" t="s">
        <v>74</v>
      </c>
      <c r="C47" s="6" t="s">
        <v>12</v>
      </c>
      <c r="D47" s="25">
        <v>2</v>
      </c>
      <c r="E47" s="25">
        <v>10</v>
      </c>
      <c r="F47" s="24">
        <f>E47*D47</f>
        <v>20</v>
      </c>
    </row>
    <row r="48" spans="1:6" s="78" customFormat="1" ht="30">
      <c r="A48" s="75">
        <v>21</v>
      </c>
      <c r="B48" s="77" t="s">
        <v>75</v>
      </c>
      <c r="C48" s="6" t="s">
        <v>12</v>
      </c>
      <c r="D48" s="25">
        <v>1</v>
      </c>
      <c r="E48" s="25">
        <v>10</v>
      </c>
      <c r="F48" s="24">
        <f>E48*D48</f>
        <v>10</v>
      </c>
    </row>
    <row r="49" spans="1:6" s="78" customFormat="1" ht="20.25" customHeight="1">
      <c r="A49" s="82" t="s">
        <v>217</v>
      </c>
      <c r="B49" s="82" t="s">
        <v>216</v>
      </c>
      <c r="C49" s="83" t="s">
        <v>214</v>
      </c>
      <c r="D49" s="83" t="s">
        <v>45</v>
      </c>
      <c r="E49" s="83" t="s">
        <v>215</v>
      </c>
      <c r="F49" s="84" t="s">
        <v>46</v>
      </c>
    </row>
    <row r="50" spans="1:6" s="78" customFormat="1" ht="30">
      <c r="A50" s="75">
        <v>22</v>
      </c>
      <c r="B50" s="77" t="s">
        <v>76</v>
      </c>
      <c r="C50" s="6" t="s">
        <v>12</v>
      </c>
      <c r="D50" s="25">
        <v>2</v>
      </c>
      <c r="E50" s="25">
        <v>10</v>
      </c>
      <c r="F50" s="24">
        <f>E50*D50</f>
        <v>20</v>
      </c>
    </row>
    <row r="51" spans="1:6" s="78" customFormat="1" ht="15">
      <c r="A51" s="81"/>
      <c r="B51" s="77"/>
      <c r="C51" s="6"/>
      <c r="D51" s="25"/>
      <c r="E51" s="25"/>
      <c r="F51" s="24"/>
    </row>
    <row r="52" spans="2:6" ht="42" customHeight="1">
      <c r="B52" s="13" t="s">
        <v>77</v>
      </c>
      <c r="C52" s="6"/>
      <c r="D52" s="25"/>
      <c r="E52" s="25"/>
      <c r="F52" s="80"/>
    </row>
    <row r="53" spans="1:6" ht="142.5" customHeight="1">
      <c r="A53" s="75">
        <v>1</v>
      </c>
      <c r="B53" s="5" t="s">
        <v>78</v>
      </c>
      <c r="C53" s="6"/>
      <c r="D53" s="25">
        <v>1</v>
      </c>
      <c r="E53" s="25">
        <v>8636</v>
      </c>
      <c r="F53" s="24">
        <f>E53*D53</f>
        <v>8636</v>
      </c>
    </row>
    <row r="54" spans="1:6" ht="15">
      <c r="A54" s="75">
        <v>2</v>
      </c>
      <c r="B54" s="5" t="s">
        <v>49</v>
      </c>
      <c r="C54" s="6" t="s">
        <v>12</v>
      </c>
      <c r="D54" s="25">
        <v>1</v>
      </c>
      <c r="E54" s="25">
        <v>860</v>
      </c>
      <c r="F54" s="24">
        <f aca="true" t="shared" si="1" ref="F54:F100">E54*D54</f>
        <v>860</v>
      </c>
    </row>
    <row r="55" spans="1:6" ht="15">
      <c r="A55" s="75">
        <v>3</v>
      </c>
      <c r="B55" s="5" t="s">
        <v>50</v>
      </c>
      <c r="C55" s="6" t="s">
        <v>12</v>
      </c>
      <c r="D55" s="25">
        <v>1</v>
      </c>
      <c r="E55" s="25">
        <v>100</v>
      </c>
      <c r="F55" s="24">
        <f t="shared" si="1"/>
        <v>100</v>
      </c>
    </row>
    <row r="56" spans="1:6" ht="15">
      <c r="A56" s="75">
        <v>4</v>
      </c>
      <c r="B56" s="5" t="s">
        <v>51</v>
      </c>
      <c r="C56" s="6" t="s">
        <v>12</v>
      </c>
      <c r="D56" s="25">
        <v>1</v>
      </c>
      <c r="E56" s="25">
        <v>100</v>
      </c>
      <c r="F56" s="24">
        <f t="shared" si="1"/>
        <v>100</v>
      </c>
    </row>
    <row r="57" spans="1:6" ht="15">
      <c r="A57" s="75">
        <v>5</v>
      </c>
      <c r="B57" s="5" t="s">
        <v>67</v>
      </c>
      <c r="C57" s="6" t="s">
        <v>12</v>
      </c>
      <c r="D57" s="25">
        <v>1</v>
      </c>
      <c r="E57" s="25">
        <v>100</v>
      </c>
      <c r="F57" s="24">
        <f t="shared" si="1"/>
        <v>100</v>
      </c>
    </row>
    <row r="58" spans="1:6" ht="30">
      <c r="A58" s="75">
        <v>6</v>
      </c>
      <c r="B58" s="5" t="s">
        <v>53</v>
      </c>
      <c r="C58" s="6" t="s">
        <v>12</v>
      </c>
      <c r="D58" s="25">
        <v>4</v>
      </c>
      <c r="E58" s="25">
        <v>51</v>
      </c>
      <c r="F58" s="24">
        <f t="shared" si="1"/>
        <v>204</v>
      </c>
    </row>
    <row r="59" spans="1:6" ht="45" customHeight="1">
      <c r="A59" s="75">
        <v>7</v>
      </c>
      <c r="B59" s="5" t="s">
        <v>68</v>
      </c>
      <c r="C59" s="6" t="s">
        <v>22</v>
      </c>
      <c r="D59" s="25">
        <v>30</v>
      </c>
      <c r="E59" s="25">
        <v>31</v>
      </c>
      <c r="F59" s="24">
        <f t="shared" si="1"/>
        <v>930</v>
      </c>
    </row>
    <row r="60" spans="1:6" ht="52.5" customHeight="1">
      <c r="A60" s="75">
        <v>8</v>
      </c>
      <c r="B60" s="5" t="s">
        <v>54</v>
      </c>
      <c r="C60" s="6" t="s">
        <v>22</v>
      </c>
      <c r="D60" s="25">
        <v>90</v>
      </c>
      <c r="E60" s="25">
        <v>35</v>
      </c>
      <c r="F60" s="24">
        <f t="shared" si="1"/>
        <v>3150</v>
      </c>
    </row>
    <row r="61" spans="1:6" ht="15" customHeight="1">
      <c r="A61" s="75">
        <v>9</v>
      </c>
      <c r="B61" s="5" t="s">
        <v>69</v>
      </c>
      <c r="C61" s="6" t="s">
        <v>22</v>
      </c>
      <c r="D61" s="25">
        <v>8</v>
      </c>
      <c r="E61" s="25">
        <v>35</v>
      </c>
      <c r="F61" s="24">
        <f t="shared" si="1"/>
        <v>280</v>
      </c>
    </row>
    <row r="62" spans="1:6" ht="15">
      <c r="A62" s="75">
        <v>10</v>
      </c>
      <c r="B62" s="5" t="s">
        <v>55</v>
      </c>
      <c r="C62" s="6" t="s">
        <v>22</v>
      </c>
      <c r="D62" s="25">
        <v>12</v>
      </c>
      <c r="E62" s="25">
        <v>40</v>
      </c>
      <c r="F62" s="24">
        <f t="shared" si="1"/>
        <v>480</v>
      </c>
    </row>
    <row r="63" spans="1:6" ht="48.75" customHeight="1">
      <c r="A63" s="75">
        <v>11</v>
      </c>
      <c r="B63" s="5" t="s">
        <v>79</v>
      </c>
      <c r="C63" s="6" t="s">
        <v>12</v>
      </c>
      <c r="D63" s="25">
        <v>1</v>
      </c>
      <c r="E63" s="25">
        <v>68.2</v>
      </c>
      <c r="F63" s="24">
        <f t="shared" si="1"/>
        <v>68.2</v>
      </c>
    </row>
    <row r="64" spans="1:6" ht="47.25" customHeight="1">
      <c r="A64" s="75">
        <v>12</v>
      </c>
      <c r="B64" s="5" t="s">
        <v>70</v>
      </c>
      <c r="C64" s="6" t="s">
        <v>12</v>
      </c>
      <c r="D64" s="25">
        <v>6</v>
      </c>
      <c r="E64" s="25">
        <v>75</v>
      </c>
      <c r="F64" s="24">
        <f t="shared" si="1"/>
        <v>450</v>
      </c>
    </row>
    <row r="65" spans="1:6" ht="51.75" customHeight="1">
      <c r="A65" s="75">
        <v>13</v>
      </c>
      <c r="B65" s="5" t="s">
        <v>56</v>
      </c>
      <c r="C65" s="6" t="s">
        <v>12</v>
      </c>
      <c r="D65" s="25">
        <v>12</v>
      </c>
      <c r="E65" s="25">
        <v>90</v>
      </c>
      <c r="F65" s="24">
        <f t="shared" si="1"/>
        <v>1080</v>
      </c>
    </row>
    <row r="66" spans="1:6" ht="15">
      <c r="A66" s="75">
        <v>14</v>
      </c>
      <c r="B66" s="5" t="s">
        <v>49</v>
      </c>
      <c r="C66" s="6" t="s">
        <v>12</v>
      </c>
      <c r="D66" s="25">
        <v>19</v>
      </c>
      <c r="E66" s="25">
        <v>40</v>
      </c>
      <c r="F66" s="24">
        <f t="shared" si="1"/>
        <v>760</v>
      </c>
    </row>
    <row r="67" spans="1:6" ht="15">
      <c r="A67" s="75">
        <v>15</v>
      </c>
      <c r="B67" s="5" t="s">
        <v>80</v>
      </c>
      <c r="C67" s="6" t="s">
        <v>12</v>
      </c>
      <c r="D67" s="25">
        <v>1</v>
      </c>
      <c r="E67" s="25">
        <v>55</v>
      </c>
      <c r="F67" s="24">
        <f t="shared" si="1"/>
        <v>55</v>
      </c>
    </row>
    <row r="68" spans="1:6" ht="24" customHeight="1">
      <c r="A68" s="75">
        <v>16</v>
      </c>
      <c r="B68" s="5" t="s">
        <v>81</v>
      </c>
      <c r="C68" s="6" t="s">
        <v>12</v>
      </c>
      <c r="D68" s="25">
        <v>1</v>
      </c>
      <c r="E68" s="25">
        <v>420</v>
      </c>
      <c r="F68" s="24">
        <f t="shared" si="1"/>
        <v>420</v>
      </c>
    </row>
    <row r="69" spans="1:6" ht="15">
      <c r="A69" s="75">
        <v>17</v>
      </c>
      <c r="B69" s="5" t="s">
        <v>49</v>
      </c>
      <c r="C69" s="6" t="s">
        <v>12</v>
      </c>
      <c r="D69" s="25">
        <v>2</v>
      </c>
      <c r="E69" s="25">
        <v>40</v>
      </c>
      <c r="F69" s="24">
        <f t="shared" si="1"/>
        <v>80</v>
      </c>
    </row>
    <row r="70" spans="1:6" ht="32.25" customHeight="1">
      <c r="A70" s="75">
        <v>18</v>
      </c>
      <c r="B70" s="77" t="s">
        <v>60</v>
      </c>
      <c r="C70" s="6" t="s">
        <v>61</v>
      </c>
      <c r="D70" s="25">
        <v>0.2</v>
      </c>
      <c r="E70" s="25">
        <v>3000</v>
      </c>
      <c r="F70" s="24">
        <f t="shared" si="1"/>
        <v>600</v>
      </c>
    </row>
    <row r="71" spans="1:6" ht="28.5" customHeight="1">
      <c r="A71" s="82" t="s">
        <v>217</v>
      </c>
      <c r="B71" s="82" t="s">
        <v>216</v>
      </c>
      <c r="C71" s="83" t="s">
        <v>214</v>
      </c>
      <c r="D71" s="83" t="s">
        <v>45</v>
      </c>
      <c r="E71" s="83" t="s">
        <v>215</v>
      </c>
      <c r="F71" s="84" t="s">
        <v>46</v>
      </c>
    </row>
    <row r="72" spans="1:6" ht="33" customHeight="1">
      <c r="A72" s="75">
        <v>19</v>
      </c>
      <c r="B72" s="77" t="s">
        <v>62</v>
      </c>
      <c r="C72" s="6" t="s">
        <v>63</v>
      </c>
      <c r="D72" s="25">
        <v>72</v>
      </c>
      <c r="E72" s="25">
        <v>20</v>
      </c>
      <c r="F72" s="24">
        <f t="shared" si="1"/>
        <v>1440</v>
      </c>
    </row>
    <row r="73" spans="1:6" s="78" customFormat="1" ht="30">
      <c r="A73" s="75">
        <v>20</v>
      </c>
      <c r="B73" s="77" t="s">
        <v>82</v>
      </c>
      <c r="C73" s="6" t="s">
        <v>12</v>
      </c>
      <c r="D73" s="25">
        <v>1</v>
      </c>
      <c r="E73" s="25">
        <v>10</v>
      </c>
      <c r="F73" s="24">
        <f t="shared" si="1"/>
        <v>10</v>
      </c>
    </row>
    <row r="74" spans="1:6" s="78" customFormat="1" ht="30">
      <c r="A74" s="75">
        <v>21</v>
      </c>
      <c r="B74" s="77" t="s">
        <v>75</v>
      </c>
      <c r="C74" s="6" t="s">
        <v>12</v>
      </c>
      <c r="D74" s="25">
        <v>2</v>
      </c>
      <c r="E74" s="25">
        <v>10</v>
      </c>
      <c r="F74" s="24">
        <f t="shared" si="1"/>
        <v>20</v>
      </c>
    </row>
    <row r="75" spans="1:6" s="78" customFormat="1" ht="30">
      <c r="A75" s="75">
        <v>22</v>
      </c>
      <c r="B75" s="77" t="s">
        <v>83</v>
      </c>
      <c r="C75" s="6" t="s">
        <v>12</v>
      </c>
      <c r="D75" s="25">
        <v>2</v>
      </c>
      <c r="E75" s="25">
        <v>10</v>
      </c>
      <c r="F75" s="24">
        <f t="shared" si="1"/>
        <v>20</v>
      </c>
    </row>
    <row r="76" spans="1:6" s="78" customFormat="1" ht="30">
      <c r="A76" s="75">
        <v>23</v>
      </c>
      <c r="B76" s="77" t="s">
        <v>84</v>
      </c>
      <c r="C76" s="6" t="s">
        <v>12</v>
      </c>
      <c r="D76" s="25">
        <v>1</v>
      </c>
      <c r="E76" s="25">
        <v>10</v>
      </c>
      <c r="F76" s="24">
        <f t="shared" si="1"/>
        <v>10</v>
      </c>
    </row>
    <row r="77" spans="1:6" s="78" customFormat="1" ht="30">
      <c r="A77" s="75">
        <v>24</v>
      </c>
      <c r="B77" s="77" t="s">
        <v>85</v>
      </c>
      <c r="C77" s="6" t="s">
        <v>12</v>
      </c>
      <c r="D77" s="25">
        <v>2</v>
      </c>
      <c r="E77" s="25">
        <v>20</v>
      </c>
      <c r="F77" s="24">
        <f t="shared" si="1"/>
        <v>40</v>
      </c>
    </row>
    <row r="78" spans="1:6" s="78" customFormat="1" ht="15">
      <c r="A78" s="75"/>
      <c r="B78" s="77"/>
      <c r="C78" s="6"/>
      <c r="D78" s="25"/>
      <c r="E78" s="25"/>
      <c r="F78" s="24"/>
    </row>
    <row r="79" spans="1:6" ht="15.75">
      <c r="A79" s="75"/>
      <c r="B79" s="13" t="s">
        <v>86</v>
      </c>
      <c r="C79" s="6"/>
      <c r="D79" s="25"/>
      <c r="E79" s="25"/>
      <c r="F79" s="24"/>
    </row>
    <row r="80" spans="1:6" ht="141.75" customHeight="1">
      <c r="A80" s="75">
        <v>1</v>
      </c>
      <c r="B80" s="5" t="s">
        <v>87</v>
      </c>
      <c r="C80" s="6" t="s">
        <v>12</v>
      </c>
      <c r="D80" s="25">
        <v>1</v>
      </c>
      <c r="E80" s="25">
        <v>31360</v>
      </c>
      <c r="F80" s="24">
        <f t="shared" si="1"/>
        <v>31360</v>
      </c>
    </row>
    <row r="81" spans="1:6" ht="15">
      <c r="A81" s="75">
        <v>2</v>
      </c>
      <c r="B81" s="5" t="s">
        <v>49</v>
      </c>
      <c r="C81" s="6" t="s">
        <v>12</v>
      </c>
      <c r="D81" s="25">
        <v>1</v>
      </c>
      <c r="E81" s="25">
        <v>1500</v>
      </c>
      <c r="F81" s="24">
        <f t="shared" si="1"/>
        <v>1500</v>
      </c>
    </row>
    <row r="82" spans="1:6" ht="15">
      <c r="A82" s="75">
        <v>3</v>
      </c>
      <c r="B82" s="5" t="s">
        <v>50</v>
      </c>
      <c r="C82" s="6" t="s">
        <v>12</v>
      </c>
      <c r="D82" s="25">
        <v>1</v>
      </c>
      <c r="E82" s="25">
        <v>200</v>
      </c>
      <c r="F82" s="24">
        <f t="shared" si="1"/>
        <v>200</v>
      </c>
    </row>
    <row r="83" spans="1:6" ht="15">
      <c r="A83" s="75">
        <v>4</v>
      </c>
      <c r="B83" s="5" t="s">
        <v>51</v>
      </c>
      <c r="C83" s="6" t="s">
        <v>12</v>
      </c>
      <c r="D83" s="25">
        <v>1</v>
      </c>
      <c r="E83" s="25">
        <v>200</v>
      </c>
      <c r="F83" s="24">
        <f t="shared" si="1"/>
        <v>200</v>
      </c>
    </row>
    <row r="84" spans="1:6" ht="15">
      <c r="A84" s="75">
        <v>5</v>
      </c>
      <c r="B84" s="5" t="s">
        <v>67</v>
      </c>
      <c r="C84" s="6" t="s">
        <v>12</v>
      </c>
      <c r="D84" s="25">
        <v>1</v>
      </c>
      <c r="E84" s="25">
        <v>200</v>
      </c>
      <c r="F84" s="24">
        <f t="shared" si="1"/>
        <v>200</v>
      </c>
    </row>
    <row r="85" spans="1:6" ht="30">
      <c r="A85" s="75">
        <v>6</v>
      </c>
      <c r="B85" s="5" t="s">
        <v>88</v>
      </c>
      <c r="C85" s="6" t="s">
        <v>12</v>
      </c>
      <c r="D85" s="25">
        <v>4</v>
      </c>
      <c r="E85" s="25">
        <v>80</v>
      </c>
      <c r="F85" s="24">
        <f t="shared" si="1"/>
        <v>320</v>
      </c>
    </row>
    <row r="86" spans="1:6" ht="51.75" customHeight="1">
      <c r="A86" s="75">
        <v>7</v>
      </c>
      <c r="B86" s="5" t="s">
        <v>89</v>
      </c>
      <c r="C86" s="6" t="s">
        <v>22</v>
      </c>
      <c r="D86" s="25">
        <v>52</v>
      </c>
      <c r="E86" s="25">
        <v>35</v>
      </c>
      <c r="F86" s="24">
        <f t="shared" si="1"/>
        <v>1820</v>
      </c>
    </row>
    <row r="87" spans="1:6" ht="52.5" customHeight="1">
      <c r="A87" s="75">
        <v>8</v>
      </c>
      <c r="B87" s="5" t="s">
        <v>90</v>
      </c>
      <c r="C87" s="6" t="s">
        <v>22</v>
      </c>
      <c r="D87" s="25">
        <v>95</v>
      </c>
      <c r="E87" s="25">
        <v>38</v>
      </c>
      <c r="F87" s="24">
        <f t="shared" si="1"/>
        <v>3610</v>
      </c>
    </row>
    <row r="88" spans="1:6" ht="15" customHeight="1">
      <c r="A88" s="75">
        <v>9</v>
      </c>
      <c r="B88" s="5" t="s">
        <v>69</v>
      </c>
      <c r="C88" s="6" t="s">
        <v>22</v>
      </c>
      <c r="D88" s="25">
        <v>10</v>
      </c>
      <c r="E88" s="25">
        <v>35</v>
      </c>
      <c r="F88" s="24">
        <f t="shared" si="1"/>
        <v>350</v>
      </c>
    </row>
    <row r="89" spans="1:6" ht="15">
      <c r="A89" s="75">
        <v>10</v>
      </c>
      <c r="B89" s="5" t="s">
        <v>55</v>
      </c>
      <c r="C89" s="6" t="s">
        <v>22</v>
      </c>
      <c r="D89" s="25">
        <v>15</v>
      </c>
      <c r="E89" s="25">
        <v>40</v>
      </c>
      <c r="F89" s="24">
        <f t="shared" si="1"/>
        <v>600</v>
      </c>
    </row>
    <row r="90" spans="1:6" ht="45">
      <c r="A90" s="75">
        <v>11</v>
      </c>
      <c r="B90" s="5" t="s">
        <v>91</v>
      </c>
      <c r="C90" s="6" t="s">
        <v>12</v>
      </c>
      <c r="D90" s="25">
        <v>8</v>
      </c>
      <c r="E90" s="25">
        <v>120</v>
      </c>
      <c r="F90" s="24">
        <f t="shared" si="1"/>
        <v>960</v>
      </c>
    </row>
    <row r="91" spans="1:6" ht="30">
      <c r="A91" s="75">
        <v>12</v>
      </c>
      <c r="B91" s="5" t="s">
        <v>92</v>
      </c>
      <c r="C91" s="6" t="s">
        <v>12</v>
      </c>
      <c r="D91" s="25">
        <v>2</v>
      </c>
      <c r="E91" s="25">
        <v>60</v>
      </c>
      <c r="F91" s="24">
        <f t="shared" si="1"/>
        <v>120</v>
      </c>
    </row>
    <row r="92" spans="1:6" ht="45">
      <c r="A92" s="75">
        <v>13</v>
      </c>
      <c r="B92" s="5" t="s">
        <v>93</v>
      </c>
      <c r="C92" s="6" t="s">
        <v>22</v>
      </c>
      <c r="D92" s="25">
        <v>110</v>
      </c>
      <c r="E92" s="25">
        <v>18</v>
      </c>
      <c r="F92" s="24">
        <f t="shared" si="1"/>
        <v>1980</v>
      </c>
    </row>
    <row r="93" spans="1:6" ht="24.75" customHeight="1">
      <c r="A93" s="82" t="s">
        <v>217</v>
      </c>
      <c r="B93" s="82" t="s">
        <v>216</v>
      </c>
      <c r="C93" s="83" t="s">
        <v>214</v>
      </c>
      <c r="D93" s="83" t="s">
        <v>45</v>
      </c>
      <c r="E93" s="83" t="s">
        <v>215</v>
      </c>
      <c r="F93" s="84" t="s">
        <v>46</v>
      </c>
    </row>
    <row r="94" spans="1:6" ht="36" customHeight="1">
      <c r="A94" s="75">
        <v>14</v>
      </c>
      <c r="B94" s="77" t="s">
        <v>60</v>
      </c>
      <c r="C94" s="6" t="s">
        <v>61</v>
      </c>
      <c r="D94" s="25">
        <v>0.35</v>
      </c>
      <c r="E94" s="25">
        <v>3000</v>
      </c>
      <c r="F94" s="24">
        <f t="shared" si="1"/>
        <v>1050</v>
      </c>
    </row>
    <row r="95" spans="1:6" ht="34.5" customHeight="1">
      <c r="A95" s="75">
        <v>15</v>
      </c>
      <c r="B95" s="77" t="s">
        <v>62</v>
      </c>
      <c r="C95" s="6" t="s">
        <v>63</v>
      </c>
      <c r="D95" s="25">
        <v>144</v>
      </c>
      <c r="E95" s="25">
        <v>20</v>
      </c>
      <c r="F95" s="24">
        <f t="shared" si="1"/>
        <v>2880</v>
      </c>
    </row>
    <row r="96" spans="1:6" ht="15">
      <c r="A96" s="75" t="s">
        <v>94</v>
      </c>
      <c r="B96" s="77" t="s">
        <v>95</v>
      </c>
      <c r="C96" s="6" t="s">
        <v>96</v>
      </c>
      <c r="D96" s="25">
        <v>1</v>
      </c>
      <c r="E96" s="25">
        <v>8500</v>
      </c>
      <c r="F96" s="24">
        <f t="shared" si="1"/>
        <v>8500</v>
      </c>
    </row>
    <row r="97" spans="1:6" s="78" customFormat="1" ht="30">
      <c r="A97" s="75">
        <v>17</v>
      </c>
      <c r="B97" s="77" t="s">
        <v>97</v>
      </c>
      <c r="C97" s="6" t="s">
        <v>12</v>
      </c>
      <c r="D97" s="25">
        <v>1</v>
      </c>
      <c r="E97" s="25">
        <v>20</v>
      </c>
      <c r="F97" s="24">
        <f t="shared" si="1"/>
        <v>20</v>
      </c>
    </row>
    <row r="98" spans="1:6" s="78" customFormat="1" ht="30">
      <c r="A98" s="75">
        <v>18</v>
      </c>
      <c r="B98" s="77" t="s">
        <v>98</v>
      </c>
      <c r="C98" s="6" t="s">
        <v>12</v>
      </c>
      <c r="D98" s="25">
        <v>2</v>
      </c>
      <c r="E98" s="25">
        <v>10</v>
      </c>
      <c r="F98" s="24">
        <f t="shared" si="1"/>
        <v>20</v>
      </c>
    </row>
    <row r="99" spans="1:6" s="78" customFormat="1" ht="30">
      <c r="A99" s="75">
        <v>19</v>
      </c>
      <c r="B99" s="77" t="s">
        <v>99</v>
      </c>
      <c r="C99" s="6" t="s">
        <v>12</v>
      </c>
      <c r="D99" s="25">
        <v>1</v>
      </c>
      <c r="E99" s="25">
        <v>10</v>
      </c>
      <c r="F99" s="24">
        <f t="shared" si="1"/>
        <v>10</v>
      </c>
    </row>
    <row r="100" spans="1:6" s="78" customFormat="1" ht="30">
      <c r="A100" s="75">
        <v>20</v>
      </c>
      <c r="B100" s="77" t="s">
        <v>100</v>
      </c>
      <c r="C100" s="6" t="s">
        <v>12</v>
      </c>
      <c r="D100" s="25">
        <v>1</v>
      </c>
      <c r="E100" s="25">
        <v>10</v>
      </c>
      <c r="F100" s="24">
        <f t="shared" si="1"/>
        <v>10</v>
      </c>
    </row>
    <row r="101" spans="2:4" ht="15">
      <c r="B101" s="16"/>
      <c r="C101" s="16"/>
      <c r="D101" s="16"/>
    </row>
    <row r="102" spans="3:4" ht="15">
      <c r="C102" s="18"/>
      <c r="D102" s="18"/>
    </row>
    <row r="103" spans="3:4" ht="15">
      <c r="C103" s="18"/>
      <c r="D103" s="17"/>
    </row>
  </sheetData>
  <sheetProtection/>
  <mergeCells count="2">
    <mergeCell ref="B1:F1"/>
    <mergeCell ref="B2:F2"/>
  </mergeCells>
  <printOptions/>
  <pageMargins left="0.7" right="0.37" top="0.75" bottom="0.4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"/>
  <sheetViews>
    <sheetView tabSelected="1" zoomScalePageLayoutView="0" workbookViewId="0" topLeftCell="A1">
      <selection activeCell="B35" sqref="B35:B36"/>
    </sheetView>
  </sheetViews>
  <sheetFormatPr defaultColWidth="9.140625" defaultRowHeight="12.75"/>
  <cols>
    <col min="1" max="1" width="4.28125" style="4" customWidth="1"/>
    <col min="2" max="2" width="54.8515625" style="1" customWidth="1"/>
    <col min="3" max="3" width="5.421875" style="2" customWidth="1"/>
    <col min="4" max="4" width="9.57421875" style="2" customWidth="1"/>
    <col min="5" max="5" width="0.13671875" style="3" customWidth="1"/>
    <col min="6" max="6" width="11.421875" style="4" hidden="1" customWidth="1"/>
    <col min="7" max="16384" width="9.140625" style="4" customWidth="1"/>
  </cols>
  <sheetData>
    <row r="1" spans="1:6" ht="29.25" customHeight="1">
      <c r="A1" s="72"/>
      <c r="B1" s="91" t="s">
        <v>42</v>
      </c>
      <c r="C1" s="91"/>
      <c r="D1" s="91"/>
      <c r="E1" s="91"/>
      <c r="F1" s="91"/>
    </row>
    <row r="2" spans="1:6" ht="63.75" customHeight="1">
      <c r="A2" s="72"/>
      <c r="B2" s="92" t="s">
        <v>218</v>
      </c>
      <c r="C2" s="92"/>
      <c r="D2" s="92"/>
      <c r="E2" s="92"/>
      <c r="F2" s="92"/>
    </row>
    <row r="3" spans="2:5" ht="19.5" customHeight="1">
      <c r="B3" s="23" t="s">
        <v>19</v>
      </c>
      <c r="E3" s="2"/>
    </row>
    <row r="4" spans="2:5" ht="15.75">
      <c r="B4" s="23"/>
      <c r="E4" s="2"/>
    </row>
    <row r="5" spans="1:6" ht="15.75">
      <c r="A5" s="82" t="s">
        <v>217</v>
      </c>
      <c r="B5" s="82" t="s">
        <v>216</v>
      </c>
      <c r="C5" s="83" t="s">
        <v>214</v>
      </c>
      <c r="D5" s="83" t="s">
        <v>45</v>
      </c>
      <c r="E5" s="83"/>
      <c r="F5" s="84"/>
    </row>
    <row r="6" spans="1:6" ht="15.75">
      <c r="A6" s="58"/>
      <c r="B6" s="13" t="s">
        <v>0</v>
      </c>
      <c r="C6" s="59"/>
      <c r="D6" s="59"/>
      <c r="E6" s="59"/>
      <c r="F6" s="58"/>
    </row>
    <row r="7" spans="1:6" ht="12.75">
      <c r="A7" s="58"/>
      <c r="B7" s="60"/>
      <c r="C7" s="59"/>
      <c r="D7" s="59"/>
      <c r="E7" s="59"/>
      <c r="F7" s="58"/>
    </row>
    <row r="8" spans="1:6" ht="18" customHeight="1">
      <c r="A8" s="21">
        <v>1</v>
      </c>
      <c r="B8" s="5" t="s">
        <v>8</v>
      </c>
      <c r="C8" s="6" t="s">
        <v>22</v>
      </c>
      <c r="D8" s="24">
        <v>3025</v>
      </c>
      <c r="E8" s="25">
        <v>3.86</v>
      </c>
      <c r="F8" s="26">
        <f>D8*E8</f>
        <v>11676.5</v>
      </c>
    </row>
    <row r="9" spans="1:6" ht="18" customHeight="1">
      <c r="A9" s="21">
        <v>2</v>
      </c>
      <c r="B9" s="5" t="s">
        <v>7</v>
      </c>
      <c r="C9" s="6" t="s">
        <v>22</v>
      </c>
      <c r="D9" s="24">
        <v>2200</v>
      </c>
      <c r="E9" s="25">
        <v>12</v>
      </c>
      <c r="F9" s="26">
        <f aca="true" t="shared" si="0" ref="F9:F23">D9*E9</f>
        <v>26400</v>
      </c>
    </row>
    <row r="10" spans="1:6" ht="18" customHeight="1">
      <c r="A10" s="21">
        <v>3</v>
      </c>
      <c r="B10" s="5" t="s">
        <v>9</v>
      </c>
      <c r="C10" s="6" t="s">
        <v>22</v>
      </c>
      <c r="D10" s="24">
        <v>825</v>
      </c>
      <c r="E10" s="25">
        <v>17</v>
      </c>
      <c r="F10" s="26">
        <f t="shared" si="0"/>
        <v>14025</v>
      </c>
    </row>
    <row r="11" spans="1:6" ht="18" customHeight="1">
      <c r="A11" s="22">
        <v>4</v>
      </c>
      <c r="B11" s="9" t="s">
        <v>17</v>
      </c>
      <c r="C11" s="7" t="s">
        <v>18</v>
      </c>
      <c r="D11" s="24">
        <v>17.54</v>
      </c>
      <c r="E11" s="25">
        <v>12.5</v>
      </c>
      <c r="F11" s="26">
        <f t="shared" si="0"/>
        <v>219.25</v>
      </c>
    </row>
    <row r="12" spans="1:6" ht="18" customHeight="1">
      <c r="A12" s="21"/>
      <c r="B12" s="5"/>
      <c r="C12" s="6"/>
      <c r="D12" s="25"/>
      <c r="E12" s="25"/>
      <c r="F12" s="26"/>
    </row>
    <row r="13" spans="1:6" ht="18" customHeight="1">
      <c r="A13" s="21"/>
      <c r="B13" s="13" t="s">
        <v>1</v>
      </c>
      <c r="C13" s="6"/>
      <c r="D13" s="25"/>
      <c r="E13" s="25"/>
      <c r="F13" s="26"/>
    </row>
    <row r="14" spans="1:6" ht="18" customHeight="1">
      <c r="A14" s="21"/>
      <c r="B14" s="5"/>
      <c r="C14" s="6"/>
      <c r="D14" s="25"/>
      <c r="E14" s="25"/>
      <c r="F14" s="26"/>
    </row>
    <row r="15" spans="1:6" ht="18" customHeight="1">
      <c r="A15" s="21">
        <v>5</v>
      </c>
      <c r="B15" s="5" t="s">
        <v>10</v>
      </c>
      <c r="C15" s="6" t="s">
        <v>22</v>
      </c>
      <c r="D15" s="24">
        <v>700</v>
      </c>
      <c r="E15" s="25">
        <v>6.11</v>
      </c>
      <c r="F15" s="26">
        <f t="shared" si="0"/>
        <v>4277</v>
      </c>
    </row>
    <row r="16" spans="1:6" ht="18" customHeight="1">
      <c r="A16" s="21">
        <v>6</v>
      </c>
      <c r="B16" s="5" t="s">
        <v>11</v>
      </c>
      <c r="C16" s="6" t="s">
        <v>40</v>
      </c>
      <c r="D16" s="24" t="s">
        <v>2</v>
      </c>
      <c r="E16" s="25">
        <v>520</v>
      </c>
      <c r="F16" s="26" t="e">
        <f t="shared" si="0"/>
        <v>#VALUE!</v>
      </c>
    </row>
    <row r="17" spans="1:6" ht="18" customHeight="1">
      <c r="A17" s="21"/>
      <c r="B17" s="5"/>
      <c r="C17" s="6"/>
      <c r="D17" s="25"/>
      <c r="E17" s="25"/>
      <c r="F17" s="26"/>
    </row>
    <row r="18" spans="1:6" ht="18" customHeight="1">
      <c r="A18" s="21"/>
      <c r="B18" s="13" t="s">
        <v>3</v>
      </c>
      <c r="C18" s="6"/>
      <c r="D18" s="25"/>
      <c r="E18" s="25"/>
      <c r="F18" s="26"/>
    </row>
    <row r="19" spans="1:6" ht="18" customHeight="1">
      <c r="A19" s="21"/>
      <c r="B19" s="5"/>
      <c r="C19" s="6"/>
      <c r="D19" s="25"/>
      <c r="E19" s="25"/>
      <c r="F19" s="26"/>
    </row>
    <row r="20" spans="1:6" ht="18" customHeight="1">
      <c r="A20" s="21">
        <v>7</v>
      </c>
      <c r="B20" s="5" t="s">
        <v>13</v>
      </c>
      <c r="C20" s="6" t="s">
        <v>12</v>
      </c>
      <c r="D20" s="24">
        <v>125</v>
      </c>
      <c r="E20" s="25">
        <v>1.5</v>
      </c>
      <c r="F20" s="26">
        <f t="shared" si="0"/>
        <v>187.5</v>
      </c>
    </row>
    <row r="21" spans="1:6" ht="18" customHeight="1">
      <c r="A21" s="21">
        <v>8</v>
      </c>
      <c r="B21" s="5" t="s">
        <v>14</v>
      </c>
      <c r="C21" s="6" t="s">
        <v>5</v>
      </c>
      <c r="D21" s="24">
        <v>25</v>
      </c>
      <c r="E21" s="25">
        <v>10</v>
      </c>
      <c r="F21" s="26">
        <f t="shared" si="0"/>
        <v>250</v>
      </c>
    </row>
    <row r="22" spans="1:6" ht="18" customHeight="1">
      <c r="A22" s="21">
        <v>9</v>
      </c>
      <c r="B22" s="5" t="s">
        <v>15</v>
      </c>
      <c r="C22" s="6" t="s">
        <v>4</v>
      </c>
      <c r="D22" s="24">
        <v>550</v>
      </c>
      <c r="E22" s="25">
        <v>5.85</v>
      </c>
      <c r="F22" s="26">
        <f t="shared" si="0"/>
        <v>3217.5</v>
      </c>
    </row>
    <row r="23" spans="1:6" ht="18" customHeight="1">
      <c r="A23" s="21">
        <v>10</v>
      </c>
      <c r="B23" s="5" t="s">
        <v>16</v>
      </c>
      <c r="C23" s="6" t="s">
        <v>6</v>
      </c>
      <c r="D23" s="24">
        <v>1500</v>
      </c>
      <c r="E23" s="24">
        <v>0.12</v>
      </c>
      <c r="F23" s="26">
        <f t="shared" si="0"/>
        <v>180</v>
      </c>
    </row>
  </sheetData>
  <sheetProtection/>
  <mergeCells count="2">
    <mergeCell ref="B1:F1"/>
    <mergeCell ref="B2:F2"/>
  </mergeCells>
  <printOptions/>
  <pageMargins left="0.91" right="0.25" top="0.57" bottom="0.5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FINSYS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F21-3</dc:creator>
  <cp:keywords/>
  <dc:description/>
  <cp:lastModifiedBy>viv</cp:lastModifiedBy>
  <cp:lastPrinted>2017-01-13T16:18:25Z</cp:lastPrinted>
  <dcterms:created xsi:type="dcterms:W3CDTF">2008-11-14T13:11:14Z</dcterms:created>
  <dcterms:modified xsi:type="dcterms:W3CDTF">2019-03-07T12:34:57Z</dcterms:modified>
  <cp:category/>
  <cp:version/>
  <cp:contentType/>
  <cp:contentStatus/>
</cp:coreProperties>
</file>